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<sst xmlns="http://schemas.openxmlformats.org/spreadsheetml/2006/main" count="75" uniqueCount="58">
  <si>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</si>
  <si>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</si>
  <si>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</si>
  <si>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</si>
  <si>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</si>
  <si>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</si>
  <si>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</si>
  <si>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</si>
  <si>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</si>
  <si>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</si>
  <si>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</si>
  <si>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</si>
  <si>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</si>
  <si>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</si>
  <si>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</si>
  <si>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</si>
  <si>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</si>
  <si>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</si>
  <si>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</si>
  <si>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</si>
  <si>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</si>
  <si>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</si>
  <si>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</si>
  <si>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</si>
  <si>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</si>
  <si>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</si>
  <si>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</si>
  <si>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</si>
  <si>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</si>
  <si>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</si>
  <si>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</si>
  <si>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</si>
  <si>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: 5 = Gesamtnote* /
         Note globale* /
         Nota globale*
</t>
  </si>
  <si>
    <t>Grundlagen / Bases / Fondamenti</t>
  </si>
  <si>
    <t>Automobiltechnik / Technique automobile / Tecnica automobilistica</t>
  </si>
  <si>
    <t>Überbetriebliche Kurse / Cours interentreprises / Corsi interaziendali</t>
  </si>
  <si>
    <t>Automobil-Assistentin EBA / Automobil-Assistent EBA</t>
  </si>
  <si>
    <t xml:space="preserve">Assistante en maintenance d'automobiles AFP / </t>
  </si>
  <si>
    <t>Assistant en maintenance d'automobiles AFP</t>
  </si>
  <si>
    <t>Assistente di manutenzione per automobili CFP</t>
  </si>
  <si>
    <r>
      <t xml:space="preserve">Qualifikationsbereich Praktische Arbeiten </t>
    </r>
    <r>
      <rPr>
        <sz val="9"/>
        <rFont val="Arial"/>
        <family val="2"/>
      </rPr>
      <t xml:space="preserve">(6-7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(6-7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(6-7 ore)</t>
    </r>
  </si>
  <si>
    <t>Notenskala der Positionsnoten</t>
  </si>
  <si>
    <t xml:space="preserve">Praktische Arbeiten / Travaux pratiques / Lavori pratici </t>
  </si>
  <si>
    <t>Qualifikationsbereich / domaine de qualification / 
settore di qualificazione</t>
  </si>
  <si>
    <t>Gemäss der Verordnung über die berufliche Grundbildung und Teil E des Bildungsplanes vom 20.12.2006 / Ordonnances sur la formation professionnelle initiale et partie E du plan de formation 20.12.2006 / Ordinanze sulla formazione professionale di base e parte E del piano di formazione 20.12.2006</t>
  </si>
  <si>
    <t>Erfahrungsnote / Note d'expérience / Nota complessiva</t>
  </si>
  <si>
    <t>Erfahrungsnote / Notes d'expérience / Nota complessiva</t>
  </si>
  <si>
    <t>Noten/
Notes/
Note</t>
  </si>
  <si>
    <t>Faktor/
Coéfficient/
Fattore</t>
  </si>
  <si>
    <t>Produkt/
Produits/
Prodotto</t>
  </si>
  <si>
    <t xml:space="preserve">   : 10 = Note des Qualifikationsbereichs* /
              Note de domaine de qualification* /
              Nota di settore di qualificazione*</t>
  </si>
  <si>
    <t>Noten**/
Notes**/
Note**</t>
  </si>
  <si>
    <t>Note **</t>
  </si>
  <si>
    <t>** Auf eine ganze oder halbe Note gerundet / A arrondir à une note entière ou à une demi-note / Arrotondare al punto o al mezzo punto</t>
  </si>
  <si>
    <t xml:space="preserve">  * Auf eine Dezimalstelle zu runden / A arrondir à une décimale / Approssimare a un decimale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</si>
  <si>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(3 ore) </t>
    </r>
  </si>
  <si>
    <t xml:space="preserve">       : 2 =   Note des Qualifikationsbereichs* /
                    Note de domaine de qualification* /
               Nota di settore di qualificazione*</t>
  </si>
  <si>
    <t xml:space="preserve">        : 2 =  Erfahrungsnote* /
                    Note d'expérience /
                    Nota complessiva*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</si>
</sst>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9" fillId="0" borderId="2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 applyProtection="1">
      <alignment vertical="top" wrapText="1"/>
      <protection locked="0"/>
    </xf>
    <xf numFmtId="49" fontId="3" fillId="0" borderId="26" xfId="0" applyNumberFormat="1" applyFont="1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9" fontId="4" fillId="0" borderId="25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33" xfId="0" applyNumberFormat="1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9" sqref="A9:G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46317</v>
      </c>
      <c r="B1" s="44" t="s">
        <v>36</v>
      </c>
      <c r="C1" s="44"/>
      <c r="D1" s="44"/>
      <c r="E1" s="45"/>
      <c r="F1" s="43" t="s">
        <v>17</v>
      </c>
      <c r="G1" s="25"/>
    </row>
    <row r="2" spans="1:7" s="3" customFormat="1" ht="14.25" customHeight="1">
      <c r="A2" s="24"/>
      <c r="B2" s="44" t="s">
        <v>37</v>
      </c>
      <c r="C2" s="44"/>
      <c r="D2" s="44"/>
      <c r="E2" s="45"/>
      <c r="F2" s="43"/>
      <c r="G2" s="11"/>
    </row>
    <row r="3" spans="2:7" s="3" customFormat="1" ht="14.25" customHeight="1">
      <c r="B3" s="44" t="s">
        <v>38</v>
      </c>
      <c r="C3" s="44"/>
      <c r="D3" s="44"/>
      <c r="E3" s="45"/>
      <c r="F3" s="46" t="s">
        <v>18</v>
      </c>
      <c r="G3" s="22"/>
    </row>
    <row r="4" spans="2:6" s="3" customFormat="1" ht="15.75" customHeight="1">
      <c r="B4" s="44" t="s">
        <v>39</v>
      </c>
      <c r="C4" s="44"/>
      <c r="D4" s="44"/>
      <c r="E4" s="45"/>
      <c r="F4" s="47"/>
    </row>
    <row r="5" s="3" customFormat="1" ht="18.75" customHeight="1" thickBot="1">
      <c r="F5" s="32"/>
    </row>
    <row r="6" spans="1:8" s="2" customFormat="1" ht="17.25" customHeight="1">
      <c r="A6" s="19"/>
      <c r="B6" s="65" t="s">
        <v>20</v>
      </c>
      <c r="C6" s="65"/>
      <c r="D6" s="65"/>
      <c r="E6" s="65"/>
      <c r="F6" s="65"/>
      <c r="G6" s="20"/>
      <c r="H6" s="12"/>
    </row>
    <row r="7" spans="1:8" s="2" customFormat="1" ht="17.25" customHeight="1" thickBot="1">
      <c r="A7" s="66" t="s">
        <v>21</v>
      </c>
      <c r="B7" s="67"/>
      <c r="C7" s="67"/>
      <c r="D7" s="67"/>
      <c r="E7" s="67"/>
      <c r="F7" s="67"/>
      <c r="G7" s="68"/>
      <c r="H7" s="12"/>
    </row>
    <row r="8" s="3" customFormat="1" ht="11.25" customHeight="1"/>
    <row r="9" spans="1:7" s="3" customFormat="1" ht="21" customHeight="1">
      <c r="A9" s="69" t="s">
        <v>44</v>
      </c>
      <c r="B9" s="69"/>
      <c r="C9" s="69"/>
      <c r="D9" s="69"/>
      <c r="E9" s="69"/>
      <c r="F9" s="69"/>
      <c r="G9" s="69"/>
    </row>
    <row r="10" s="2" customFormat="1" ht="12.75"/>
    <row r="11" spans="1:7" s="5" customFormat="1" ht="12" customHeight="1">
      <c r="A11" s="64" t="s">
        <v>15</v>
      </c>
      <c r="B11" s="64"/>
      <c r="C11" s="64"/>
      <c r="D11" s="64"/>
      <c r="E11" s="64"/>
      <c r="F11" s="64"/>
      <c r="G11" s="64"/>
    </row>
    <row r="12" s="3" customFormat="1" ht="9"/>
    <row r="13" spans="1:7" s="3" customFormat="1" ht="9">
      <c r="A13" s="70" t="s">
        <v>0</v>
      </c>
      <c r="B13" s="70"/>
      <c r="C13" s="40"/>
      <c r="D13" s="40"/>
      <c r="E13" s="40"/>
      <c r="F13" s="40"/>
      <c r="G13" s="40"/>
    </row>
    <row r="14" spans="1:7" s="5" customFormat="1" ht="10.5" customHeight="1">
      <c r="A14" s="71"/>
      <c r="B14" s="71"/>
      <c r="C14" s="41"/>
      <c r="D14" s="41"/>
      <c r="E14" s="41"/>
      <c r="F14" s="41"/>
      <c r="G14" s="41"/>
    </row>
    <row r="15" s="3" customFormat="1" ht="9"/>
    <row r="16" spans="1:7" s="3" customFormat="1" ht="9">
      <c r="A16" s="70" t="s">
        <v>4</v>
      </c>
      <c r="B16" s="70"/>
      <c r="C16" s="42"/>
      <c r="D16" s="40"/>
      <c r="E16" s="40"/>
      <c r="F16" s="40"/>
      <c r="G16" s="40"/>
    </row>
    <row r="17" spans="1:7" s="5" customFormat="1" ht="12">
      <c r="A17" s="71"/>
      <c r="B17" s="71"/>
      <c r="C17" s="41"/>
      <c r="D17" s="41"/>
      <c r="E17" s="41"/>
      <c r="F17" s="41"/>
      <c r="G17" s="41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48" t="s">
        <v>1</v>
      </c>
      <c r="B20" s="49"/>
      <c r="C20" s="49"/>
      <c r="D20" s="49"/>
      <c r="E20" s="49"/>
      <c r="F20" s="49"/>
      <c r="G20" s="50"/>
    </row>
    <row r="21" spans="1:7" s="3" customFormat="1" ht="9">
      <c r="A21" s="51" t="s">
        <v>2</v>
      </c>
      <c r="B21" s="52"/>
      <c r="C21" s="52"/>
      <c r="D21" s="52"/>
      <c r="E21" s="52"/>
      <c r="F21" s="52"/>
      <c r="G21" s="53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54" t="s">
        <v>3</v>
      </c>
      <c r="B24" s="55"/>
      <c r="C24" s="55"/>
      <c r="D24" s="55"/>
      <c r="E24" s="55"/>
      <c r="F24" s="55"/>
      <c r="G24" s="55"/>
    </row>
    <row r="25" s="3" customFormat="1" ht="9"/>
    <row r="26" spans="1:7" s="3" customFormat="1" ht="30" customHeight="1">
      <c r="A26" s="56" t="s">
        <v>14</v>
      </c>
      <c r="B26" s="57"/>
      <c r="C26" s="57"/>
      <c r="D26" s="57"/>
      <c r="E26" s="57"/>
      <c r="F26" s="57"/>
      <c r="G26" s="57"/>
    </row>
    <row r="27" s="3" customFormat="1" ht="9"/>
    <row r="28" spans="1:7" s="3" customFormat="1" ht="172.5" customHeight="1">
      <c r="A28" s="58"/>
      <c r="B28" s="59"/>
      <c r="C28" s="59"/>
      <c r="D28" s="59"/>
      <c r="E28" s="59"/>
      <c r="F28" s="59"/>
      <c r="G28" s="60"/>
    </row>
    <row r="29" s="3" customFormat="1" ht="9"/>
    <row r="30" spans="1:7" s="3" customFormat="1" ht="9">
      <c r="A30" s="61" t="s">
        <v>5</v>
      </c>
      <c r="B30" s="61"/>
      <c r="C30" s="61"/>
      <c r="E30" s="61" t="s">
        <v>16</v>
      </c>
      <c r="F30" s="61"/>
      <c r="G30" s="61"/>
    </row>
    <row r="31" spans="1:7" s="3" customFormat="1" ht="9">
      <c r="A31" s="61"/>
      <c r="B31" s="61"/>
      <c r="C31" s="61"/>
      <c r="E31" s="61"/>
      <c r="F31" s="61"/>
      <c r="G31" s="61"/>
    </row>
    <row r="32" spans="1:7" s="3" customFormat="1" ht="33.75" customHeight="1">
      <c r="A32" s="74"/>
      <c r="B32" s="41"/>
      <c r="C32" s="41"/>
      <c r="E32" s="41"/>
      <c r="F32" s="41"/>
      <c r="G32" s="41"/>
    </row>
    <row r="33" spans="5:7" s="3" customFormat="1" ht="33.75" customHeight="1">
      <c r="E33" s="41"/>
      <c r="F33" s="41"/>
      <c r="G33" s="41"/>
    </row>
    <row r="34" spans="5:7" s="3" customFormat="1" ht="9" customHeight="1">
      <c r="E34" s="10"/>
      <c r="F34" s="10"/>
      <c r="G34" s="10"/>
    </row>
    <row r="35" spans="1:7" s="3" customFormat="1" ht="9">
      <c r="A35" s="72" t="s">
        <v>30</v>
      </c>
      <c r="B35" s="73"/>
      <c r="C35" s="73"/>
      <c r="D35" s="73"/>
      <c r="E35" s="73"/>
      <c r="F35" s="73"/>
      <c r="G35" s="73"/>
    </row>
    <row r="36" spans="1:7" s="3" customFormat="1" ht="9">
      <c r="A36" s="73"/>
      <c r="B36" s="73"/>
      <c r="C36" s="73"/>
      <c r="D36" s="73"/>
      <c r="E36" s="73"/>
      <c r="F36" s="73"/>
      <c r="G36" s="73"/>
    </row>
    <row r="37" spans="1:7" s="3" customFormat="1" ht="12.75" customHeight="1">
      <c r="A37" s="73"/>
      <c r="B37" s="73"/>
      <c r="C37" s="73"/>
      <c r="D37" s="73"/>
      <c r="E37" s="73"/>
      <c r="F37" s="73"/>
      <c r="G37" s="73"/>
    </row>
    <row r="38" spans="1:7" s="3" customFormat="1" ht="9" hidden="1">
      <c r="A38" s="73"/>
      <c r="B38" s="73"/>
      <c r="C38" s="73"/>
      <c r="D38" s="73"/>
      <c r="E38" s="73"/>
      <c r="F38" s="73"/>
      <c r="G38" s="73"/>
    </row>
    <row r="39" spans="1:7" s="3" customFormat="1" ht="12.75" customHeight="1">
      <c r="A39" s="62" t="s">
        <v>41</v>
      </c>
      <c r="B39" s="63"/>
      <c r="C39" s="63"/>
      <c r="D39" s="63"/>
      <c r="E39" s="63"/>
      <c r="F39" s="63"/>
      <c r="G39" s="63"/>
    </row>
    <row r="40" s="3" customFormat="1" ht="120.75" customHeight="1"/>
  </sheetData>
  <sheetProtection password="CF73" sheet="1" objects="1" scenarios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B4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workbookViewId="0" topLeftCell="A7">
      <selection activeCell="N10" sqref="N1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4.75" customHeight="1">
      <c r="A1" s="112">
        <v>46317</v>
      </c>
      <c r="B1" s="112"/>
      <c r="F1" s="106" t="s">
        <v>19</v>
      </c>
      <c r="G1" s="45"/>
      <c r="H1" s="113">
        <f>REPT(Vorderseite!C13,1)</f>
      </c>
      <c r="I1" s="113"/>
      <c r="J1" s="113"/>
    </row>
    <row r="2" s="3" customFormat="1" ht="12" customHeight="1"/>
    <row r="3" spans="1:10" s="3" customFormat="1" ht="9" customHeight="1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3" customFormat="1" ht="3.75" customHeight="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s="3" customFormat="1" ht="30" customHeight="1">
      <c r="A5" s="88" t="s">
        <v>6</v>
      </c>
      <c r="B5" s="89"/>
      <c r="C5" s="89"/>
      <c r="D5" s="90"/>
      <c r="E5" s="38" t="s">
        <v>51</v>
      </c>
      <c r="F5" s="38" t="s">
        <v>48</v>
      </c>
      <c r="G5" s="38" t="s">
        <v>49</v>
      </c>
      <c r="H5" s="88" t="s">
        <v>8</v>
      </c>
      <c r="I5" s="91"/>
      <c r="J5" s="92"/>
    </row>
    <row r="6" spans="1:10" s="3" customFormat="1" ht="28.5" customHeight="1">
      <c r="A6" s="26" t="s">
        <v>7</v>
      </c>
      <c r="B6" s="81" t="s">
        <v>33</v>
      </c>
      <c r="C6" s="82"/>
      <c r="D6" s="83"/>
      <c r="E6" s="35"/>
      <c r="F6" s="37">
        <v>3</v>
      </c>
      <c r="G6" s="36">
        <f>SUM(E6*F6)</f>
        <v>0</v>
      </c>
      <c r="H6" s="84"/>
      <c r="I6" s="85"/>
      <c r="J6" s="86"/>
    </row>
    <row r="7" spans="1:10" s="3" customFormat="1" ht="28.5" customHeight="1" thickBot="1">
      <c r="A7" s="26" t="s">
        <v>10</v>
      </c>
      <c r="B7" s="81" t="s">
        <v>34</v>
      </c>
      <c r="C7" s="82"/>
      <c r="D7" s="83"/>
      <c r="E7" s="35"/>
      <c r="F7" s="37">
        <v>7</v>
      </c>
      <c r="G7" s="36">
        <f>SUM(E7*F7)</f>
        <v>0</v>
      </c>
      <c r="H7" s="86"/>
      <c r="I7" s="87"/>
      <c r="J7" s="87"/>
    </row>
    <row r="8" spans="1:10" s="3" customFormat="1" ht="28.5" customHeight="1" thickBot="1" thickTop="1">
      <c r="A8" s="6"/>
      <c r="B8" s="7"/>
      <c r="C8" s="7"/>
      <c r="D8" s="27"/>
      <c r="E8" s="34"/>
      <c r="F8" s="27" t="s">
        <v>24</v>
      </c>
      <c r="G8" s="36">
        <f>SUM(G5:G7)</f>
        <v>0</v>
      </c>
      <c r="H8" s="75" t="s">
        <v>50</v>
      </c>
      <c r="I8" s="76"/>
      <c r="J8" s="23">
        <f>SUM(G8)/10</f>
        <v>0</v>
      </c>
    </row>
    <row r="9" spans="1:7" s="3" customFormat="1" ht="12" customHeight="1" thickTop="1">
      <c r="A9" s="4"/>
      <c r="G9" s="8"/>
    </row>
    <row r="10" spans="1:10" s="3" customFormat="1" ht="24.75" customHeight="1">
      <c r="A10" s="79" t="s">
        <v>55</v>
      </c>
      <c r="B10" s="79"/>
      <c r="C10" s="79"/>
      <c r="D10" s="79"/>
      <c r="E10" s="79"/>
      <c r="F10" s="79"/>
      <c r="G10" s="79"/>
      <c r="H10" s="79"/>
      <c r="I10" s="79"/>
      <c r="J10" s="80"/>
    </row>
    <row r="11" spans="1:10" s="3" customFormat="1" ht="13.5" customHeight="1">
      <c r="A11" s="88" t="s">
        <v>6</v>
      </c>
      <c r="B11" s="91"/>
      <c r="C11" s="91"/>
      <c r="D11" s="92"/>
      <c r="E11" s="96" t="s">
        <v>52</v>
      </c>
      <c r="F11" s="98"/>
      <c r="G11" s="88" t="s">
        <v>8</v>
      </c>
      <c r="H11" s="91"/>
      <c r="I11" s="91"/>
      <c r="J11" s="92"/>
    </row>
    <row r="12" spans="1:10" s="3" customFormat="1" ht="28.5" customHeight="1">
      <c r="A12" s="26" t="s">
        <v>7</v>
      </c>
      <c r="B12" s="81" t="s">
        <v>33</v>
      </c>
      <c r="C12" s="82"/>
      <c r="D12" s="83"/>
      <c r="E12" s="99"/>
      <c r="F12" s="100"/>
      <c r="G12" s="84"/>
      <c r="H12" s="85"/>
      <c r="I12" s="85"/>
      <c r="J12" s="86"/>
    </row>
    <row r="13" spans="1:10" s="3" customFormat="1" ht="28.5" customHeight="1" thickBot="1">
      <c r="A13" s="26" t="s">
        <v>10</v>
      </c>
      <c r="B13" s="81" t="s">
        <v>34</v>
      </c>
      <c r="C13" s="82"/>
      <c r="D13" s="83"/>
      <c r="E13" s="99"/>
      <c r="F13" s="101"/>
      <c r="G13" s="86"/>
      <c r="H13" s="87"/>
      <c r="I13" s="87"/>
      <c r="J13" s="105"/>
    </row>
    <row r="14" spans="1:10" s="3" customFormat="1" ht="28.5" customHeight="1" thickBot="1" thickTop="1">
      <c r="A14" s="6"/>
      <c r="B14" s="7"/>
      <c r="C14" s="7"/>
      <c r="D14" s="27" t="s">
        <v>24</v>
      </c>
      <c r="E14" s="94">
        <f>SUM(E12:F13)</f>
        <v>0</v>
      </c>
      <c r="F14" s="95"/>
      <c r="G14" s="102" t="s">
        <v>56</v>
      </c>
      <c r="H14" s="103"/>
      <c r="I14" s="104"/>
      <c r="J14" s="28">
        <f>SUM(E14/2)</f>
        <v>0</v>
      </c>
    </row>
    <row r="15" s="3" customFormat="1" ht="12" customHeight="1" thickTop="1"/>
    <row r="16" spans="1:10" s="5" customFormat="1" ht="12.75" customHeight="1">
      <c r="A16" s="79" t="s">
        <v>45</v>
      </c>
      <c r="B16" s="79"/>
      <c r="C16" s="79"/>
      <c r="D16" s="79"/>
      <c r="E16" s="79"/>
      <c r="F16" s="79"/>
      <c r="G16" s="79"/>
      <c r="H16" s="79"/>
      <c r="I16" s="79"/>
      <c r="J16" s="80"/>
    </row>
    <row r="17" spans="1:10" s="3" customFormat="1" ht="12.75" customHeight="1">
      <c r="A17" s="88" t="s">
        <v>6</v>
      </c>
      <c r="B17" s="89"/>
      <c r="C17" s="89"/>
      <c r="D17" s="90"/>
      <c r="E17" s="96" t="s">
        <v>52</v>
      </c>
      <c r="F17" s="97"/>
      <c r="G17" s="91" t="s">
        <v>8</v>
      </c>
      <c r="H17" s="89"/>
      <c r="I17" s="89"/>
      <c r="J17" s="90"/>
    </row>
    <row r="18" spans="1:10" s="3" customFormat="1" ht="28.5" customHeight="1">
      <c r="A18" s="26" t="s">
        <v>7</v>
      </c>
      <c r="B18" s="107" t="s">
        <v>29</v>
      </c>
      <c r="C18" s="107"/>
      <c r="D18" s="81"/>
      <c r="E18" s="99"/>
      <c r="F18" s="101"/>
      <c r="G18" s="86"/>
      <c r="H18" s="87"/>
      <c r="I18" s="87"/>
      <c r="J18" s="87"/>
    </row>
    <row r="19" spans="1:10" s="3" customFormat="1" ht="28.5" customHeight="1" thickBot="1">
      <c r="A19" s="26" t="s">
        <v>10</v>
      </c>
      <c r="B19" s="107" t="s">
        <v>35</v>
      </c>
      <c r="C19" s="107"/>
      <c r="D19" s="81"/>
      <c r="E19" s="99"/>
      <c r="F19" s="101"/>
      <c r="G19" s="86"/>
      <c r="H19" s="87"/>
      <c r="I19" s="87"/>
      <c r="J19" s="105"/>
    </row>
    <row r="20" spans="1:10" s="3" customFormat="1" ht="28.5" customHeight="1" thickBot="1" thickTop="1">
      <c r="A20" s="6"/>
      <c r="B20" s="7"/>
      <c r="C20" s="7"/>
      <c r="D20" s="27" t="s">
        <v>24</v>
      </c>
      <c r="E20" s="94">
        <f>SUM(E18:F19)</f>
        <v>0</v>
      </c>
      <c r="F20" s="95"/>
      <c r="H20" s="77" t="s">
        <v>57</v>
      </c>
      <c r="I20" s="78"/>
      <c r="J20" s="28">
        <f>SUM(E20/2)</f>
        <v>0</v>
      </c>
    </row>
    <row r="21" spans="1:7" s="3" customFormat="1" ht="12" customHeight="1" thickTop="1">
      <c r="A21" s="4"/>
      <c r="G21" s="8"/>
    </row>
    <row r="22" spans="1:10" s="5" customFormat="1" ht="13.5" customHeight="1">
      <c r="A22" s="114" t="s">
        <v>9</v>
      </c>
      <c r="B22" s="114"/>
      <c r="C22" s="114"/>
      <c r="D22" s="114"/>
      <c r="E22" s="114"/>
      <c r="F22" s="114"/>
      <c r="G22" s="114"/>
      <c r="H22" s="114"/>
      <c r="I22" s="114"/>
      <c r="J22" s="115"/>
    </row>
    <row r="23" spans="1:10" s="3" customFormat="1" ht="30" customHeight="1">
      <c r="A23" s="93" t="s">
        <v>43</v>
      </c>
      <c r="B23" s="91"/>
      <c r="C23" s="91"/>
      <c r="D23" s="92"/>
      <c r="E23" s="38" t="s">
        <v>47</v>
      </c>
      <c r="F23" s="38" t="s">
        <v>48</v>
      </c>
      <c r="G23" s="38" t="s">
        <v>49</v>
      </c>
      <c r="H23" s="88" t="s">
        <v>8</v>
      </c>
      <c r="I23" s="91"/>
      <c r="J23" s="92"/>
    </row>
    <row r="24" spans="1:10" s="3" customFormat="1" ht="28.5" customHeight="1">
      <c r="A24" s="26" t="s">
        <v>25</v>
      </c>
      <c r="B24" s="107" t="s">
        <v>42</v>
      </c>
      <c r="C24" s="107"/>
      <c r="D24" s="107"/>
      <c r="E24" s="36">
        <f>J8</f>
        <v>0</v>
      </c>
      <c r="F24" s="37">
        <v>2</v>
      </c>
      <c r="G24" s="36">
        <f>SUM(E24*F24)</f>
        <v>0</v>
      </c>
      <c r="H24" s="86"/>
      <c r="I24" s="87"/>
      <c r="J24" s="87"/>
    </row>
    <row r="25" spans="1:10" s="3" customFormat="1" ht="28.5" customHeight="1">
      <c r="A25" s="26" t="s">
        <v>26</v>
      </c>
      <c r="B25" s="81" t="s">
        <v>22</v>
      </c>
      <c r="C25" s="82"/>
      <c r="D25" s="83"/>
      <c r="E25" s="36">
        <f>SUM(J14)</f>
        <v>0</v>
      </c>
      <c r="F25" s="37">
        <v>1</v>
      </c>
      <c r="G25" s="36">
        <f>SUM(E25*F25)</f>
        <v>0</v>
      </c>
      <c r="H25" s="86"/>
      <c r="I25" s="87"/>
      <c r="J25" s="87"/>
    </row>
    <row r="26" spans="1:10" s="3" customFormat="1" ht="28.5" customHeight="1">
      <c r="A26" s="26" t="s">
        <v>27</v>
      </c>
      <c r="B26" s="116" t="s">
        <v>46</v>
      </c>
      <c r="C26" s="116"/>
      <c r="D26" s="116"/>
      <c r="E26" s="36">
        <f>SUM(J20)</f>
        <v>0</v>
      </c>
      <c r="F26" s="37">
        <v>1</v>
      </c>
      <c r="G26" s="36">
        <f>SUM(E26*F26)</f>
        <v>0</v>
      </c>
      <c r="H26" s="86"/>
      <c r="I26" s="87"/>
      <c r="J26" s="87"/>
    </row>
    <row r="27" spans="1:10" s="3" customFormat="1" ht="28.5" customHeight="1" thickBot="1">
      <c r="A27" s="26" t="s">
        <v>28</v>
      </c>
      <c r="B27" s="81" t="s">
        <v>23</v>
      </c>
      <c r="C27" s="82"/>
      <c r="D27" s="83"/>
      <c r="E27" s="35"/>
      <c r="F27" s="37">
        <v>1</v>
      </c>
      <c r="G27" s="36">
        <f>SUM(E27*F27)</f>
        <v>0</v>
      </c>
      <c r="H27" s="86"/>
      <c r="I27" s="87"/>
      <c r="J27" s="87"/>
    </row>
    <row r="28" spans="1:10" s="3" customFormat="1" ht="28.5" customHeight="1" thickBot="1" thickTop="1">
      <c r="A28" s="6"/>
      <c r="B28" s="7"/>
      <c r="C28" s="7"/>
      <c r="D28" s="27"/>
      <c r="E28" s="34"/>
      <c r="F28" s="27" t="s">
        <v>24</v>
      </c>
      <c r="G28" s="36">
        <f>SUM(G24:G27)</f>
        <v>0</v>
      </c>
      <c r="I28" s="33" t="s">
        <v>32</v>
      </c>
      <c r="J28" s="23">
        <f>SUM(G28)/5</f>
        <v>0</v>
      </c>
    </row>
    <row r="29" spans="1:10" s="3" customFormat="1" ht="12.75" customHeight="1" thickTop="1">
      <c r="A29" s="4"/>
      <c r="G29" s="21"/>
      <c r="H29" s="9"/>
      <c r="I29" s="9"/>
      <c r="J29" s="21"/>
    </row>
    <row r="30" spans="1:10" s="3" customFormat="1" ht="10.5" customHeight="1">
      <c r="A30" s="4" t="s">
        <v>54</v>
      </c>
      <c r="G30" s="21"/>
      <c r="H30" s="9"/>
      <c r="I30" s="9"/>
      <c r="J30" s="21"/>
    </row>
    <row r="31" spans="1:10" s="3" customFormat="1" ht="9" customHeight="1">
      <c r="A31" s="39" t="s">
        <v>53</v>
      </c>
      <c r="B31" s="39"/>
      <c r="C31" s="39"/>
      <c r="D31" s="39"/>
      <c r="E31" s="39"/>
      <c r="F31" s="39"/>
      <c r="G31" s="21"/>
      <c r="H31" s="9"/>
      <c r="I31" s="9"/>
      <c r="J31" s="21"/>
    </row>
    <row r="32" spans="1:10" s="3" customFormat="1" ht="12" customHeight="1">
      <c r="A32" s="39"/>
      <c r="B32" s="39"/>
      <c r="C32" s="39"/>
      <c r="D32" s="39"/>
      <c r="E32" s="39"/>
      <c r="F32" s="39"/>
      <c r="G32" s="21"/>
      <c r="H32" s="9"/>
      <c r="I32" s="9"/>
      <c r="J32" s="21"/>
    </row>
    <row r="33" spans="1:10" s="3" customFormat="1" ht="48" customHeight="1">
      <c r="A33" s="56" t="s">
        <v>31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7" s="3" customFormat="1" ht="3" customHeight="1">
      <c r="A34" s="4"/>
      <c r="G34" s="8"/>
    </row>
    <row r="35" spans="1:10" s="5" customFormat="1" ht="11.25" customHeight="1">
      <c r="A35" s="110" t="s">
        <v>12</v>
      </c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7" s="3" customFormat="1" ht="3" customHeight="1">
      <c r="A36" s="4"/>
      <c r="G36" s="8"/>
    </row>
    <row r="37" spans="1:10" s="3" customFormat="1" ht="9" customHeight="1">
      <c r="A37" s="111" t="s">
        <v>13</v>
      </c>
      <c r="B37" s="111"/>
      <c r="C37" s="111"/>
      <c r="D37" s="111"/>
      <c r="E37" s="29"/>
      <c r="F37" s="29"/>
      <c r="G37" s="30"/>
      <c r="H37" s="70" t="s">
        <v>11</v>
      </c>
      <c r="I37" s="70"/>
      <c r="J37" s="70"/>
    </row>
    <row r="38" spans="1:10" s="3" customFormat="1" ht="9">
      <c r="A38" s="111"/>
      <c r="B38" s="111"/>
      <c r="C38" s="111"/>
      <c r="D38" s="111"/>
      <c r="E38" s="29"/>
      <c r="F38" s="29"/>
      <c r="G38" s="30"/>
      <c r="H38" s="70"/>
      <c r="I38" s="70"/>
      <c r="J38" s="70"/>
    </row>
    <row r="39" spans="1:10" s="3" customFormat="1" ht="37.5" customHeight="1">
      <c r="A39" s="108"/>
      <c r="B39" s="108"/>
      <c r="C39" s="108"/>
      <c r="D39" s="108"/>
      <c r="E39" s="31"/>
      <c r="F39" s="31"/>
      <c r="G39" s="30"/>
      <c r="H39" s="109"/>
      <c r="I39" s="109"/>
      <c r="J39" s="109"/>
    </row>
    <row r="40" spans="1:11" s="3" customFormat="1" ht="9">
      <c r="A40" s="4"/>
      <c r="G40" s="30"/>
      <c r="H40" s="30"/>
      <c r="I40" s="30"/>
      <c r="J40" s="30"/>
      <c r="K40" s="30"/>
    </row>
    <row r="41" spans="1:11" s="3" customFormat="1" ht="9">
      <c r="A41" s="4"/>
      <c r="G41" s="30"/>
      <c r="H41" s="30"/>
      <c r="I41" s="30"/>
      <c r="J41" s="30"/>
      <c r="K41" s="30"/>
    </row>
    <row r="42" spans="1:11" s="3" customFormat="1" ht="9">
      <c r="A42" s="4"/>
      <c r="G42" s="30"/>
      <c r="H42" s="30"/>
      <c r="I42" s="30"/>
      <c r="J42" s="30"/>
      <c r="K42" s="30"/>
    </row>
    <row r="43" spans="1:11" s="3" customFormat="1" ht="9">
      <c r="A43" s="4"/>
      <c r="G43" s="30"/>
      <c r="H43" s="30"/>
      <c r="I43" s="30"/>
      <c r="J43" s="30"/>
      <c r="K43" s="30"/>
    </row>
    <row r="44" spans="1:11" s="3" customFormat="1" ht="9">
      <c r="A44" s="4"/>
      <c r="G44" s="30"/>
      <c r="H44" s="30"/>
      <c r="I44" s="30"/>
      <c r="J44" s="30"/>
      <c r="K44" s="30"/>
    </row>
    <row r="45" spans="1:11" s="3" customFormat="1" ht="9">
      <c r="A45" s="4"/>
      <c r="G45" s="30"/>
      <c r="H45" s="30"/>
      <c r="I45" s="30"/>
      <c r="J45" s="30"/>
      <c r="K45" s="30"/>
    </row>
    <row r="46" spans="1:11" s="3" customFormat="1" ht="9">
      <c r="A46" s="4"/>
      <c r="G46" s="30"/>
      <c r="H46" s="30"/>
      <c r="I46" s="30"/>
      <c r="J46" s="30"/>
      <c r="K46" s="30"/>
    </row>
    <row r="47" spans="1:11" s="3" customFormat="1" ht="9">
      <c r="A47" s="4"/>
      <c r="G47" s="30"/>
      <c r="H47" s="30"/>
      <c r="I47" s="30"/>
      <c r="J47" s="30"/>
      <c r="K47" s="30"/>
    </row>
    <row r="48" spans="1:11" s="3" customFormat="1" ht="9">
      <c r="A48" s="4"/>
      <c r="G48" s="30"/>
      <c r="H48" s="30"/>
      <c r="I48" s="30"/>
      <c r="J48" s="30"/>
      <c r="K48" s="30"/>
    </row>
    <row r="49" spans="1:11" s="3" customFormat="1" ht="9">
      <c r="A49" s="4"/>
      <c r="G49" s="30"/>
      <c r="H49" s="30"/>
      <c r="I49" s="30"/>
      <c r="J49" s="30"/>
      <c r="K49" s="30"/>
    </row>
    <row r="50" spans="1:11" s="3" customFormat="1" ht="9">
      <c r="A50" s="4"/>
      <c r="G50" s="30"/>
      <c r="H50" s="30"/>
      <c r="I50" s="30"/>
      <c r="J50" s="30"/>
      <c r="K50" s="30"/>
    </row>
    <row r="51" spans="1:11" s="3" customFormat="1" ht="9">
      <c r="A51" s="4"/>
      <c r="G51" s="30"/>
      <c r="H51" s="30"/>
      <c r="I51" s="30"/>
      <c r="J51" s="30"/>
      <c r="K51" s="30"/>
    </row>
    <row r="52" spans="1:11" s="3" customFormat="1" ht="9">
      <c r="A52" s="4"/>
      <c r="G52" s="30"/>
      <c r="H52" s="30"/>
      <c r="I52" s="30"/>
      <c r="J52" s="30"/>
      <c r="K52" s="30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 objects="1" scenarios="1"/>
  <mergeCells count="52">
    <mergeCell ref="B24:D24"/>
    <mergeCell ref="A22:J22"/>
    <mergeCell ref="H24:J24"/>
    <mergeCell ref="H25:J25"/>
    <mergeCell ref="H26:J26"/>
    <mergeCell ref="B26:D26"/>
    <mergeCell ref="B25:D25"/>
    <mergeCell ref="A39:D39"/>
    <mergeCell ref="H39:J39"/>
    <mergeCell ref="A35:J35"/>
    <mergeCell ref="B27:D27"/>
    <mergeCell ref="H27:J27"/>
    <mergeCell ref="A37:D38"/>
    <mergeCell ref="H37:J38"/>
    <mergeCell ref="A33:J33"/>
    <mergeCell ref="A17:D17"/>
    <mergeCell ref="B19:D19"/>
    <mergeCell ref="B18:D18"/>
    <mergeCell ref="E18:F18"/>
    <mergeCell ref="G19:J19"/>
    <mergeCell ref="G18:J18"/>
    <mergeCell ref="E19:F19"/>
    <mergeCell ref="G17:J17"/>
    <mergeCell ref="A11:D11"/>
    <mergeCell ref="B12:D12"/>
    <mergeCell ref="B13:D13"/>
    <mergeCell ref="G13:J13"/>
    <mergeCell ref="E14:F14"/>
    <mergeCell ref="F1:G1"/>
    <mergeCell ref="A3:J4"/>
    <mergeCell ref="A1:B1"/>
    <mergeCell ref="H1:J1"/>
    <mergeCell ref="A5:D5"/>
    <mergeCell ref="H5:J5"/>
    <mergeCell ref="A23:D23"/>
    <mergeCell ref="H23:J23"/>
    <mergeCell ref="E20:F20"/>
    <mergeCell ref="E17:F17"/>
    <mergeCell ref="E11:F11"/>
    <mergeCell ref="G11:J11"/>
    <mergeCell ref="E12:F12"/>
    <mergeCell ref="G12:J12"/>
    <mergeCell ref="H8:I8"/>
    <mergeCell ref="H20:I20"/>
    <mergeCell ref="A10:J10"/>
    <mergeCell ref="B6:D6"/>
    <mergeCell ref="H6:J6"/>
    <mergeCell ref="B7:D7"/>
    <mergeCell ref="H7:J7"/>
    <mergeCell ref="E13:F13"/>
    <mergeCell ref="G14:I14"/>
    <mergeCell ref="A16:J1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2012-08-07T12:00:22Z</cp:lastPrinted>
  <dcterms:created xsi:type="dcterms:W3CDTF">2006-01-30T14:36:36Z</dcterms:created>
  <dcterms:modified xsi:type="dcterms:W3CDTF">2012-08-14T09:57:29Z</dcterms:modified>
  <cp:category/>
  <cp:version/>
  <cp:contentType/>
  <cp:contentStatus/>
</cp:coreProperties>
</file>