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<sst xmlns="http://schemas.openxmlformats.org/spreadsheetml/2006/main" count="64" uniqueCount="54">
  <si>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</si>
  <si>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</si>
  <si>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</si>
  <si>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</si>
  <si>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</si>
  <si>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</si>
  <si>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</si>
  <si>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</si>
  <si>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</si>
  <si>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</si>
  <si>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</si>
  <si>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</si>
  <si>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</si>
  <si>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</si>
  <si>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</si>
  <si>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</si>
  <si>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</si>
  <si>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</si>
  <si>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</si>
  <si>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</si>
  <si>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</si>
  <si>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</si>
  <si>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</si>
  <si>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</si>
  <si>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</si>
  <si>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</si>
  <si>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</si>
  <si>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</si>
  <si>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</si>
  <si>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</si>
  <si>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</si>
  <si>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</si>
  <si>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</si>
  <si>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</si>
  <si>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</si>
  <si>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</si>
  <si>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</si>
  <si>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</si>
  <si>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</si>
  <si>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</si>
  <si>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</si>
  <si>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</si>
  <si>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</si>
  <si>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</si>
  <si>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</si>
  <si>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</si>
  <si>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</si>
  <si>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</si>
  <si>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</si>
  <si>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</si>
  <si>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</si>
  <si>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</si>
  <si>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Betriebsinformatik / Informatique d'entreprise / Informatica aziendale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</si>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</sst>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3" t="s">
        <v>37</v>
      </c>
      <c r="C1" s="83"/>
      <c r="D1" s="83"/>
      <c r="E1" s="84"/>
      <c r="F1" s="82" t="s">
        <v>14</v>
      </c>
      <c r="G1" s="93"/>
    </row>
    <row r="2" spans="2:7" s="3" customFormat="1" ht="14.25" customHeight="1">
      <c r="B2" s="83" t="s">
        <v>38</v>
      </c>
      <c r="C2" s="83"/>
      <c r="D2" s="83"/>
      <c r="E2" s="84"/>
      <c r="F2" s="82"/>
      <c r="G2" s="94"/>
    </row>
    <row r="3" spans="2:7" s="3" customFormat="1" ht="14.25" customHeight="1">
      <c r="B3" s="83" t="s">
        <v>53</v>
      </c>
      <c r="C3" s="83"/>
      <c r="D3" s="83"/>
      <c r="E3" s="84"/>
      <c r="F3" s="85" t="s">
        <v>32</v>
      </c>
      <c r="G3" s="72"/>
    </row>
    <row r="4" spans="6:7" s="3" customFormat="1" ht="15.75" customHeight="1">
      <c r="F4" s="86"/>
      <c r="G4" s="73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88602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88" t="s">
        <v>10</v>
      </c>
      <c r="C8" s="88"/>
      <c r="D8" s="88"/>
      <c r="E8" s="88"/>
      <c r="F8" s="88"/>
      <c r="G8" s="14"/>
      <c r="H8" s="6"/>
    </row>
    <row r="9" spans="1:8" s="2" customFormat="1" ht="17.25" customHeight="1" thickBot="1">
      <c r="A9" s="89" t="s">
        <v>15</v>
      </c>
      <c r="B9" s="90"/>
      <c r="C9" s="90"/>
      <c r="D9" s="90"/>
      <c r="E9" s="90"/>
      <c r="F9" s="90"/>
      <c r="G9" s="91"/>
      <c r="H9" s="6"/>
    </row>
    <row r="10" s="3" customFormat="1" ht="11.25" customHeight="1"/>
    <row r="11" spans="1:7" s="3" customFormat="1" ht="21" customHeight="1">
      <c r="A11" s="92" t="s">
        <v>39</v>
      </c>
      <c r="B11" s="92"/>
      <c r="C11" s="92"/>
      <c r="D11" s="92"/>
      <c r="E11" s="92"/>
      <c r="F11" s="92"/>
      <c r="G11" s="92"/>
    </row>
    <row r="12" s="2" customFormat="1" ht="12.75"/>
    <row r="13" spans="1:7" s="4" customFormat="1" ht="24" customHeight="1">
      <c r="A13" s="87" t="s">
        <v>16</v>
      </c>
      <c r="B13" s="87"/>
      <c r="C13" s="87"/>
      <c r="D13" s="87"/>
      <c r="E13" s="87"/>
      <c r="F13" s="87"/>
      <c r="G13" s="87"/>
    </row>
    <row r="14" s="3" customFormat="1" ht="9"/>
    <row r="15" spans="1:7" s="3" customFormat="1" ht="9">
      <c r="A15" s="95" t="s">
        <v>0</v>
      </c>
      <c r="B15" s="95"/>
      <c r="C15" s="74"/>
      <c r="D15" s="74"/>
      <c r="E15" s="74"/>
      <c r="F15" s="74"/>
      <c r="G15" s="74"/>
    </row>
    <row r="16" spans="1:7" s="4" customFormat="1" ht="10.5" customHeight="1">
      <c r="A16" s="96"/>
      <c r="B16" s="96"/>
      <c r="C16" s="73"/>
      <c r="D16" s="73"/>
      <c r="E16" s="73"/>
      <c r="F16" s="73"/>
      <c r="G16" s="73"/>
    </row>
    <row r="17" s="3" customFormat="1" ht="9"/>
    <row r="18" spans="1:7" s="3" customFormat="1" ht="9">
      <c r="A18" s="95" t="s">
        <v>4</v>
      </c>
      <c r="B18" s="95"/>
      <c r="C18" s="75"/>
      <c r="D18" s="74"/>
      <c r="E18" s="74"/>
      <c r="F18" s="74"/>
      <c r="G18" s="74"/>
    </row>
    <row r="19" spans="1:7" s="4" customFormat="1" ht="12">
      <c r="A19" s="96"/>
      <c r="B19" s="96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97" t="s">
        <v>1</v>
      </c>
      <c r="B22" s="98"/>
      <c r="C22" s="98"/>
      <c r="D22" s="98"/>
      <c r="E22" s="98"/>
      <c r="F22" s="98"/>
      <c r="G22" s="99"/>
    </row>
    <row r="23" spans="1:7" s="3" customFormat="1" ht="9">
      <c r="A23" s="100" t="s">
        <v>17</v>
      </c>
      <c r="B23" s="101"/>
      <c r="C23" s="101"/>
      <c r="D23" s="101"/>
      <c r="E23" s="101"/>
      <c r="F23" s="101"/>
      <c r="G23" s="102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80" t="s">
        <v>2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105" t="s">
        <v>8</v>
      </c>
      <c r="B28" s="106"/>
      <c r="C28" s="106"/>
      <c r="D28" s="106"/>
      <c r="E28" s="106"/>
      <c r="F28" s="106"/>
      <c r="G28" s="106"/>
    </row>
    <row r="29" s="3" customFormat="1" ht="9"/>
    <row r="30" spans="1:7" s="3" customFormat="1" ht="142.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20</v>
      </c>
      <c r="B32" s="79"/>
      <c r="C32" s="79"/>
      <c r="E32" s="79" t="s">
        <v>21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0" customHeight="1">
      <c r="A34" s="104"/>
      <c r="B34" s="104"/>
      <c r="C34" s="104"/>
      <c r="E34" s="73"/>
      <c r="F34" s="73"/>
      <c r="G34" s="73"/>
    </row>
    <row r="35" spans="5:7" s="3" customFormat="1" ht="30" customHeight="1">
      <c r="E35" s="73"/>
      <c r="F35" s="73"/>
      <c r="G35" s="73"/>
    </row>
    <row r="36" spans="5:7" s="3" customFormat="1" ht="9" customHeight="1">
      <c r="E36" s="5"/>
      <c r="F36" s="5"/>
      <c r="G36" s="5"/>
    </row>
    <row r="37" spans="1:7" s="3" customFormat="1" ht="9">
      <c r="A37" s="79" t="s">
        <v>3</v>
      </c>
      <c r="B37" s="103"/>
      <c r="C37" s="103"/>
      <c r="D37" s="103"/>
      <c r="E37" s="103"/>
      <c r="F37" s="103"/>
      <c r="G37" s="103"/>
    </row>
    <row r="38" spans="1:7" s="3" customFormat="1" ht="9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>
      <c r="A39" s="103"/>
      <c r="B39" s="103"/>
      <c r="C39" s="103"/>
      <c r="D39" s="103"/>
      <c r="E39" s="103"/>
      <c r="F39" s="103"/>
      <c r="G39" s="103"/>
    </row>
    <row r="40" spans="1:7" s="3" customFormat="1" ht="9" hidden="1">
      <c r="A40" s="103"/>
      <c r="B40" s="103"/>
      <c r="C40" s="103"/>
      <c r="D40" s="103"/>
      <c r="E40" s="103"/>
      <c r="F40" s="103"/>
      <c r="G40" s="103"/>
    </row>
    <row r="41" spans="1:7" s="3" customFormat="1" ht="16.5" customHeight="1">
      <c r="A41" s="80" t="s">
        <v>7</v>
      </c>
      <c r="B41" s="80"/>
      <c r="C41" s="80"/>
      <c r="D41" s="80"/>
      <c r="E41" s="80"/>
      <c r="F41" s="80"/>
      <c r="G41" s="80"/>
    </row>
    <row r="52" ht="12.75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G3:G4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12">
        <f>Vorderseite!A1</f>
        <v>88600</v>
      </c>
      <c r="B1" s="112"/>
      <c r="C1" s="34"/>
      <c r="D1" s="34" t="s">
        <v>9</v>
      </c>
      <c r="E1" s="34"/>
      <c r="F1" s="113">
        <f>REPT(Vorderseite!C15,1)</f>
      </c>
      <c r="G1" s="113"/>
      <c r="H1" s="113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17" t="s">
        <v>40</v>
      </c>
      <c r="B3" s="115"/>
      <c r="C3" s="115"/>
      <c r="D3" s="115"/>
      <c r="E3" s="115"/>
      <c r="F3" s="115"/>
      <c r="G3" s="115"/>
      <c r="H3" s="116"/>
      <c r="I3" s="19">
        <v>1</v>
      </c>
      <c r="K3" s="22"/>
      <c r="L3" s="22"/>
      <c r="M3" s="22"/>
    </row>
    <row r="4" spans="1:13" s="3" customFormat="1" ht="27" customHeight="1">
      <c r="A4" s="118" t="s">
        <v>23</v>
      </c>
      <c r="B4" s="119"/>
      <c r="C4" s="119"/>
      <c r="D4" s="39" t="s">
        <v>30</v>
      </c>
      <c r="E4" s="42" t="s">
        <v>22</v>
      </c>
      <c r="F4" s="43" t="s">
        <v>12</v>
      </c>
      <c r="G4" s="118" t="s">
        <v>5</v>
      </c>
      <c r="H4" s="120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07" t="s">
        <v>41</v>
      </c>
      <c r="C5" s="108"/>
      <c r="D5" s="64"/>
      <c r="E5" s="62">
        <v>0.5</v>
      </c>
      <c r="F5" s="56">
        <f>D5*E5*100</f>
        <v>0</v>
      </c>
      <c r="G5" s="109"/>
      <c r="H5" s="110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07" t="s">
        <v>42</v>
      </c>
      <c r="C6" s="111"/>
      <c r="D6" s="64"/>
      <c r="E6" s="62">
        <v>0.25</v>
      </c>
      <c r="F6" s="56">
        <f>D6*E6*100</f>
        <v>0</v>
      </c>
      <c r="G6" s="109"/>
      <c r="H6" s="110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07" t="s">
        <v>43</v>
      </c>
      <c r="C7" s="108"/>
      <c r="D7" s="64"/>
      <c r="E7" s="62">
        <v>0.25</v>
      </c>
      <c r="F7" s="56">
        <f>D7*E7*100</f>
        <v>0</v>
      </c>
      <c r="G7" s="109"/>
      <c r="H7" s="110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14" t="s">
        <v>46</v>
      </c>
      <c r="B10" s="115"/>
      <c r="C10" s="115"/>
      <c r="D10" s="115"/>
      <c r="E10" s="115"/>
      <c r="F10" s="115"/>
      <c r="G10" s="115"/>
      <c r="H10" s="116"/>
      <c r="I10" s="19">
        <v>4.5</v>
      </c>
      <c r="J10" s="19"/>
      <c r="K10" s="24"/>
      <c r="L10" s="23"/>
      <c r="M10" s="24"/>
    </row>
    <row r="11" spans="1:13" s="3" customFormat="1" ht="27" customHeight="1">
      <c r="A11" s="118"/>
      <c r="B11" s="119"/>
      <c r="C11" s="119"/>
      <c r="D11" s="39" t="s">
        <v>30</v>
      </c>
      <c r="E11" s="42" t="s">
        <v>22</v>
      </c>
      <c r="F11" s="43" t="s">
        <v>12</v>
      </c>
      <c r="G11" s="118" t="s">
        <v>5</v>
      </c>
      <c r="H11" s="120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07" t="s">
        <v>49</v>
      </c>
      <c r="C12" s="108"/>
      <c r="D12" s="64"/>
      <c r="E12" s="62">
        <v>0.8</v>
      </c>
      <c r="F12" s="56">
        <f>D12*E12*100</f>
        <v>0</v>
      </c>
      <c r="G12" s="109"/>
      <c r="H12" s="110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07" t="s">
        <v>45</v>
      </c>
      <c r="C13" s="111"/>
      <c r="D13" s="64"/>
      <c r="E13" s="62">
        <v>0.2</v>
      </c>
      <c r="F13" s="56">
        <f>D13*E13*100</f>
        <v>0</v>
      </c>
      <c r="G13" s="109"/>
      <c r="H13" s="110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23" t="s">
        <v>13</v>
      </c>
      <c r="B16" s="123"/>
      <c r="C16" s="123"/>
      <c r="D16" s="123"/>
      <c r="E16" s="123"/>
      <c r="F16" s="123"/>
      <c r="G16" s="123"/>
      <c r="H16" s="124"/>
      <c r="I16" s="24"/>
      <c r="J16" s="19"/>
      <c r="K16" s="24"/>
      <c r="L16" s="24"/>
      <c r="M16" s="24"/>
    </row>
    <row r="17" spans="1:13" s="3" customFormat="1" ht="27" customHeight="1">
      <c r="A17" s="118"/>
      <c r="B17" s="119"/>
      <c r="C17" s="120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21" t="s">
        <v>35</v>
      </c>
      <c r="C18" s="122"/>
      <c r="D18" s="18">
        <f>H8</f>
        <v>0</v>
      </c>
      <c r="E18" s="65">
        <v>0.3</v>
      </c>
      <c r="F18" s="68">
        <f>SUM(D18*E18)*100</f>
        <v>0</v>
      </c>
      <c r="G18" s="109"/>
      <c r="H18" s="110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21" t="s">
        <v>51</v>
      </c>
      <c r="C19" s="122"/>
      <c r="D19" s="32"/>
      <c r="E19" s="65">
        <v>0.2</v>
      </c>
      <c r="F19" s="68">
        <f>SUM(D19*E19)*100</f>
        <v>0</v>
      </c>
      <c r="G19" s="109"/>
      <c r="H19" s="110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25" t="s">
        <v>47</v>
      </c>
      <c r="C20" s="126"/>
      <c r="D20" s="18">
        <f>H14</f>
        <v>0</v>
      </c>
      <c r="E20" s="65">
        <v>0.3</v>
      </c>
      <c r="F20" s="68">
        <f>SUM(D20*E20)*100</f>
        <v>0</v>
      </c>
      <c r="G20" s="109"/>
      <c r="H20" s="110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21" t="s">
        <v>36</v>
      </c>
      <c r="C21" s="122"/>
      <c r="D21" s="32"/>
      <c r="E21" s="65">
        <v>0.2</v>
      </c>
      <c r="F21" s="68">
        <f>SUM(D21*E21)*100</f>
        <v>0</v>
      </c>
      <c r="G21" s="109"/>
      <c r="H21" s="110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29" t="s">
        <v>48</v>
      </c>
      <c r="B27" s="130"/>
      <c r="C27" s="130"/>
      <c r="D27" s="130"/>
      <c r="E27" s="130"/>
      <c r="F27" s="130"/>
      <c r="G27" s="130"/>
      <c r="H27" s="130"/>
      <c r="I27" s="22"/>
      <c r="K27" s="22"/>
      <c r="L27" s="22"/>
      <c r="M27" s="22"/>
    </row>
    <row r="28" spans="1:13" s="4" customFormat="1" ht="94.5" customHeight="1">
      <c r="A28" s="131"/>
      <c r="B28" s="131"/>
      <c r="C28" s="131"/>
      <c r="D28" s="131"/>
      <c r="E28" s="131"/>
      <c r="F28" s="131"/>
      <c r="G28" s="131"/>
      <c r="H28" s="132"/>
      <c r="I28" s="24"/>
      <c r="K28" s="24"/>
      <c r="L28" s="24"/>
      <c r="M28" s="24"/>
    </row>
    <row r="29" spans="1:13" s="3" customFormat="1" ht="9">
      <c r="A29" s="133" t="s">
        <v>18</v>
      </c>
      <c r="B29" s="134"/>
      <c r="C29" s="134"/>
      <c r="D29" s="134"/>
      <c r="E29" s="34"/>
      <c r="F29" s="134" t="s">
        <v>6</v>
      </c>
      <c r="G29" s="134"/>
      <c r="H29" s="134"/>
      <c r="I29" s="22"/>
      <c r="K29" s="22"/>
      <c r="L29" s="22"/>
      <c r="M29" s="22"/>
    </row>
    <row r="30" spans="1:13" s="3" customFormat="1" ht="9">
      <c r="A30" s="134"/>
      <c r="B30" s="134"/>
      <c r="C30" s="134"/>
      <c r="D30" s="134"/>
      <c r="E30" s="34"/>
      <c r="F30" s="134"/>
      <c r="G30" s="134"/>
      <c r="H30" s="134"/>
      <c r="I30" s="22"/>
      <c r="K30" s="22"/>
      <c r="L30" s="22"/>
      <c r="M30" s="22"/>
    </row>
    <row r="31" spans="1:13" s="3" customFormat="1" ht="36.75" customHeight="1">
      <c r="A31" s="127"/>
      <c r="B31" s="128"/>
      <c r="C31" s="128"/>
      <c r="D31" s="128"/>
      <c r="E31" s="34"/>
      <c r="F31" s="128"/>
      <c r="G31" s="128"/>
      <c r="H31" s="12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G21:H21"/>
    <mergeCell ref="G19:H19"/>
    <mergeCell ref="A29:D30"/>
    <mergeCell ref="F29:H30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G20:H20"/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2014-07-25T09:56:07Z</dcterms:modified>
  <cp:category/>
  <cp:version/>
  <cp:contentType/>
  <cp:contentStatus/>
</cp:coreProperties>
</file>