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<sst xmlns="http://schemas.openxmlformats.org/spreadsheetml/2006/main" count="89" uniqueCount="72">
  <si>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</si>
  <si>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</si>
  <si>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</si>
  <si>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</si>
  <si>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</si>
  <si>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</si>
  <si>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</si>
  <si>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</si>
  <si>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</si>
  <si>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</si>
  <si>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</si>
  <si>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</si>
  <si>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</si>
  <si>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</si>
  <si>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</si>
  <si>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</si>
  <si>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</si>
  <si>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</si>
  <si>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</si>
  <si>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</si>
  <si>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</si>
  <si>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</si>
  <si>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</si>
  <si>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</si>
  <si>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</si>
  <si>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</si>
  <si>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</si>
  <si>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</si>
  <si>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</si>
  <si>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</si>
  <si>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Überbetriebliche Kurse / Cours interentreprises / Corsi interaziendali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</si>
  <si>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</si>
  <si>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</si>
  <si>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</si>
  <si>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</si>
  <si>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54208-</t>
  </si>
  <si>
    <t>Musikinstrumentenbauerin EFZ / Musikinstrumentenbauer EFZ</t>
  </si>
  <si>
    <t xml:space="preserve">Factrice d'instruments de musique CFC / </t>
  </si>
  <si>
    <t>Facteur d'instruments de musique CFC</t>
  </si>
  <si>
    <t>Fabbricante di strumenti musicali AFC</t>
  </si>
  <si>
    <t>Fachrichtung:</t>
  </si>
  <si>
    <t>Orientation:</t>
  </si>
  <si>
    <t>Indirizzo:</t>
  </si>
  <si>
    <t>Blasinstrumentenbau / facture d'instruments à vent / fabbricazione di strumenti a fiato</t>
  </si>
  <si>
    <t>Blasinstrumentenreparatur / réparation d'instruments à vent / riparazione di strumenti a fiato</t>
  </si>
  <si>
    <t>Klavierbau / facture de pianos / fabbricazione di pianoforti</t>
  </si>
  <si>
    <t>Orgelbau / facture d'orgues / fabbricazione di organi</t>
  </si>
  <si>
    <t>Orgelpfeifenbau / facture de tuyaux d'orgues / fabbricazione di canne d'organo</t>
  </si>
  <si>
    <t>54208-54212</t>
  </si>
  <si>
    <r>
      <t xml:space="preserve">Qualifikationsbereich Praktische Arbeiten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</si>
  <si>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</si>
  <si>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Total</t>
  </si>
  <si>
    <t>Berufskenntnisse / Connaissances professionnelles / 
Conoscenze professionali</t>
  </si>
  <si>
    <t>:2=</t>
  </si>
  <si>
    <t>Note des Qualifikationsbereichs* /
Note de domaine de qualification* /
Nota di settore di qualificazione*</t>
  </si>
  <si>
    <t>:5=</t>
  </si>
  <si>
    <t>:3 =  Note des Qualifikationsbereichs* /
        Note de domaine de qualification* /
        Nota di settore di qualificazione*</t>
  </si>
  <si>
    <t>Handwerk / savoir-faire artisanal / Artigianato</t>
  </si>
  <si>
    <t>Reparatur und Neubau / Réparation et facture / 
Riparazione e fabbricazione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</si>
  <si>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</si>
  <si>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</si>
  <si>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Gemäss der Verordnung über die berufliche Grundbildung und Teil D-F des Bildungsplanes vom 08.08.2007  
Ordonnances sur la formation professionnelle initiale et partie D-F du plan de formation 08.08.2007  
Ordinanze sulla formazione professionale di base e parte D-F del piano di formazione 08.08.2007</t>
  </si>
  <si>
    <t>Fachzeichnen ( 4 Stunden) / dessin professionnel (4 heures) / 
Disegno professionale (4 ore)</t>
  </si>
  <si>
    <t>Erfahrungsnote* /
Note d'expérience* /
Nota relativa</t>
  </si>
  <si>
    <t>Erfahrungsnote / Note d'expérience / Nota relativa</t>
  </si>
  <si>
    <t xml:space="preserve">Gesamtnote* /
Note globale* /
Nota complessiva
</t>
  </si>
  <si>
    <t xml:space="preserve">** Auf eine ganze oder halbe Note gerundet / A arrondir à une note entière ou à une demi-note / Arrotondare al punto o al mezzo punto </t>
  </si>
  <si>
    <t>Noten**/
Notes**/
Note**</t>
  </si>
  <si>
    <t>Faktor/
Coefficient/
Fattore</t>
  </si>
  <si>
    <t>Produkt/
Produits/
Prodotto</t>
  </si>
  <si>
    <t>Noten/
Notes/
Note</t>
  </si>
  <si>
    <t>Berufskenntnisse (1 Std. schriftlich, 1 Std. mündlich) / 
Connaissances professionnelles (1 h écrit, 1 h oral) / 
Conoscenze professionali (1 h scritto, 1 h orale)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</si>
</sst>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indent="2"/>
      <protection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5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6</xdr:col>
      <xdr:colOff>800100</xdr:colOff>
      <xdr:row>45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8.57421875" style="0" customWidth="1"/>
    <col min="2" max="2" width="19.00390625" style="0" customWidth="1"/>
    <col min="3" max="4" width="13.140625" style="0" customWidth="1"/>
    <col min="5" max="5" width="12.421875" style="0" customWidth="1"/>
    <col min="6" max="6" width="13.140625" style="0" customWidth="1"/>
    <col min="7" max="7" width="12.57421875" style="0" customWidth="1"/>
  </cols>
  <sheetData>
    <row r="1" spans="1:7" s="3" customFormat="1" ht="14.25" customHeight="1">
      <c r="A1" s="22" t="s">
        <v>35</v>
      </c>
      <c r="B1" s="58" t="s">
        <v>36</v>
      </c>
      <c r="C1" s="58"/>
      <c r="D1" s="58"/>
      <c r="E1" s="59"/>
      <c r="F1" s="57" t="s">
        <v>16</v>
      </c>
      <c r="G1" s="23"/>
    </row>
    <row r="2" spans="1:7" s="3" customFormat="1" ht="14.25" customHeight="1">
      <c r="A2" s="22">
        <v>54212</v>
      </c>
      <c r="B2" s="58" t="s">
        <v>37</v>
      </c>
      <c r="C2" s="58"/>
      <c r="D2" s="58"/>
      <c r="E2" s="59"/>
      <c r="F2" s="57"/>
      <c r="G2" s="50"/>
    </row>
    <row r="3" spans="2:7" s="3" customFormat="1" ht="14.25" customHeight="1">
      <c r="B3" s="58" t="s">
        <v>38</v>
      </c>
      <c r="C3" s="58"/>
      <c r="D3" s="58"/>
      <c r="E3" s="59"/>
      <c r="F3" s="60" t="s">
        <v>17</v>
      </c>
      <c r="G3" s="51"/>
    </row>
    <row r="4" spans="2:7" s="3" customFormat="1" ht="15.75" customHeight="1">
      <c r="B4" s="58" t="s">
        <v>39</v>
      </c>
      <c r="C4" s="58"/>
      <c r="D4" s="58"/>
      <c r="E4" s="59"/>
      <c r="F4" s="61"/>
      <c r="G4" s="21"/>
    </row>
    <row r="5" s="2" customFormat="1" ht="8.25" customHeight="1"/>
    <row r="6" spans="1:7" s="3" customFormat="1" ht="13.5" customHeight="1">
      <c r="A6" s="3" t="s">
        <v>40</v>
      </c>
      <c r="B6" s="42" t="s">
        <v>43</v>
      </c>
      <c r="F6" s="49"/>
      <c r="G6" s="48">
        <v>54208</v>
      </c>
    </row>
    <row r="7" spans="1:7" s="3" customFormat="1" ht="13.5" customHeight="1">
      <c r="A7" s="3" t="s">
        <v>41</v>
      </c>
      <c r="B7" s="42" t="s">
        <v>44</v>
      </c>
      <c r="F7" s="37"/>
      <c r="G7" s="48">
        <v>54209</v>
      </c>
    </row>
    <row r="8" spans="1:7" s="3" customFormat="1" ht="13.5" customHeight="1">
      <c r="A8" s="3" t="s">
        <v>42</v>
      </c>
      <c r="B8" s="42" t="s">
        <v>45</v>
      </c>
      <c r="F8" s="37"/>
      <c r="G8" s="48">
        <v>54210</v>
      </c>
    </row>
    <row r="9" spans="2:7" s="3" customFormat="1" ht="13.5" customHeight="1">
      <c r="B9" s="42" t="s">
        <v>46</v>
      </c>
      <c r="F9" s="37"/>
      <c r="G9" s="48">
        <v>54211</v>
      </c>
    </row>
    <row r="10" spans="2:7" s="3" customFormat="1" ht="13.5" customHeight="1">
      <c r="B10" s="42" t="s">
        <v>47</v>
      </c>
      <c r="F10" s="37"/>
      <c r="G10" s="48">
        <v>54212</v>
      </c>
    </row>
    <row r="11" s="3" customFormat="1" ht="10.5" customHeight="1" thickBot="1">
      <c r="F11" s="37"/>
    </row>
    <row r="12" spans="1:8" s="2" customFormat="1" ht="13.5" customHeight="1">
      <c r="A12" s="18"/>
      <c r="B12" s="79" t="s">
        <v>19</v>
      </c>
      <c r="C12" s="79"/>
      <c r="D12" s="79"/>
      <c r="E12" s="79"/>
      <c r="F12" s="79"/>
      <c r="G12" s="19"/>
      <c r="H12" s="11"/>
    </row>
    <row r="13" spans="1:8" s="2" customFormat="1" ht="13.5" customHeight="1" thickBot="1">
      <c r="A13" s="80" t="s">
        <v>20</v>
      </c>
      <c r="B13" s="81"/>
      <c r="C13" s="81"/>
      <c r="D13" s="81"/>
      <c r="E13" s="81"/>
      <c r="F13" s="81"/>
      <c r="G13" s="82"/>
      <c r="H13" s="11"/>
    </row>
    <row r="14" s="3" customFormat="1" ht="11.25" customHeight="1"/>
    <row r="15" spans="1:7" s="3" customFormat="1" ht="27" customHeight="1">
      <c r="A15" s="83" t="s">
        <v>61</v>
      </c>
      <c r="B15" s="83"/>
      <c r="C15" s="83"/>
      <c r="D15" s="83"/>
      <c r="E15" s="83"/>
      <c r="F15" s="83"/>
      <c r="G15" s="83"/>
    </row>
    <row r="16" s="2" customFormat="1" ht="12.75"/>
    <row r="17" spans="1:7" s="5" customFormat="1" ht="12" customHeight="1">
      <c r="A17" s="78" t="s">
        <v>13</v>
      </c>
      <c r="B17" s="78"/>
      <c r="C17" s="78"/>
      <c r="D17" s="78"/>
      <c r="E17" s="78"/>
      <c r="F17" s="78"/>
      <c r="G17" s="78"/>
    </row>
    <row r="18" s="3" customFormat="1" ht="9"/>
    <row r="19" spans="1:7" s="3" customFormat="1" ht="9">
      <c r="A19" s="84" t="s">
        <v>0</v>
      </c>
      <c r="B19" s="84"/>
      <c r="C19" s="54"/>
      <c r="D19" s="54"/>
      <c r="E19" s="54"/>
      <c r="F19" s="54"/>
      <c r="G19" s="54"/>
    </row>
    <row r="20" spans="1:7" s="5" customFormat="1" ht="10.5" customHeight="1">
      <c r="A20" s="85"/>
      <c r="B20" s="85"/>
      <c r="C20" s="55"/>
      <c r="D20" s="55"/>
      <c r="E20" s="55"/>
      <c r="F20" s="55"/>
      <c r="G20" s="55"/>
    </row>
    <row r="21" s="3" customFormat="1" ht="9"/>
    <row r="22" spans="1:7" s="3" customFormat="1" ht="9">
      <c r="A22" s="84" t="s">
        <v>4</v>
      </c>
      <c r="B22" s="84"/>
      <c r="C22" s="56"/>
      <c r="D22" s="54"/>
      <c r="E22" s="54"/>
      <c r="F22" s="54"/>
      <c r="G22" s="54"/>
    </row>
    <row r="23" spans="1:7" s="5" customFormat="1" ht="12">
      <c r="A23" s="85"/>
      <c r="B23" s="85"/>
      <c r="C23" s="55"/>
      <c r="D23" s="55"/>
      <c r="E23" s="55"/>
      <c r="F23" s="55"/>
      <c r="G23" s="55"/>
    </row>
    <row r="24" s="2" customFormat="1" ht="13.5" customHeight="1"/>
    <row r="25" spans="1:7" s="3" customFormat="1" ht="4.5" customHeight="1">
      <c r="A25" s="12"/>
      <c r="B25" s="13"/>
      <c r="C25" s="13"/>
      <c r="D25" s="13"/>
      <c r="E25" s="13"/>
      <c r="F25" s="13"/>
      <c r="G25" s="14"/>
    </row>
    <row r="26" spans="1:7" s="5" customFormat="1" ht="12">
      <c r="A26" s="62" t="s">
        <v>1</v>
      </c>
      <c r="B26" s="63"/>
      <c r="C26" s="63"/>
      <c r="D26" s="63"/>
      <c r="E26" s="63"/>
      <c r="F26" s="63"/>
      <c r="G26" s="64"/>
    </row>
    <row r="27" spans="1:7" s="3" customFormat="1" ht="9">
      <c r="A27" s="65" t="s">
        <v>2</v>
      </c>
      <c r="B27" s="66"/>
      <c r="C27" s="66"/>
      <c r="D27" s="66"/>
      <c r="E27" s="66"/>
      <c r="F27" s="66"/>
      <c r="G27" s="67"/>
    </row>
    <row r="28" spans="1:7" s="3" customFormat="1" ht="5.25" customHeight="1">
      <c r="A28" s="15"/>
      <c r="B28" s="16"/>
      <c r="C28" s="16"/>
      <c r="D28" s="16"/>
      <c r="E28" s="16"/>
      <c r="F28" s="16"/>
      <c r="G28" s="17"/>
    </row>
    <row r="29" s="2" customFormat="1" ht="10.5" customHeight="1"/>
    <row r="30" spans="1:7" s="5" customFormat="1" ht="12">
      <c r="A30" s="68" t="s">
        <v>3</v>
      </c>
      <c r="B30" s="69"/>
      <c r="C30" s="69"/>
      <c r="D30" s="69"/>
      <c r="E30" s="69"/>
      <c r="F30" s="69"/>
      <c r="G30" s="69"/>
    </row>
    <row r="31" s="3" customFormat="1" ht="9"/>
    <row r="32" spans="1:7" s="3" customFormat="1" ht="35.25" customHeight="1">
      <c r="A32" s="70" t="s">
        <v>59</v>
      </c>
      <c r="B32" s="71"/>
      <c r="C32" s="71"/>
      <c r="D32" s="71"/>
      <c r="E32" s="71"/>
      <c r="F32" s="71"/>
      <c r="G32" s="71"/>
    </row>
    <row r="33" s="3" customFormat="1" ht="4.5" customHeight="1"/>
    <row r="34" spans="1:7" s="3" customFormat="1" ht="134.25" customHeight="1">
      <c r="A34" s="72"/>
      <c r="B34" s="73"/>
      <c r="C34" s="73"/>
      <c r="D34" s="73"/>
      <c r="E34" s="73"/>
      <c r="F34" s="73"/>
      <c r="G34" s="74"/>
    </row>
    <row r="35" s="3" customFormat="1" ht="9"/>
    <row r="36" spans="1:7" s="3" customFormat="1" ht="9">
      <c r="A36" s="75" t="s">
        <v>5</v>
      </c>
      <c r="B36" s="75"/>
      <c r="C36" s="75"/>
      <c r="E36" s="75" t="s">
        <v>15</v>
      </c>
      <c r="F36" s="75"/>
      <c r="G36" s="75"/>
    </row>
    <row r="37" spans="1:7" s="3" customFormat="1" ht="9">
      <c r="A37" s="75"/>
      <c r="B37" s="75"/>
      <c r="C37" s="75"/>
      <c r="E37" s="75"/>
      <c r="F37" s="75"/>
      <c r="G37" s="75"/>
    </row>
    <row r="38" spans="1:7" s="3" customFormat="1" ht="31.5" customHeight="1">
      <c r="A38" s="88"/>
      <c r="B38" s="55"/>
      <c r="C38" s="55"/>
      <c r="E38" s="55"/>
      <c r="F38" s="55"/>
      <c r="G38" s="55"/>
    </row>
    <row r="39" spans="5:7" s="3" customFormat="1" ht="33.75" customHeight="1">
      <c r="E39" s="55"/>
      <c r="F39" s="55"/>
      <c r="G39" s="55"/>
    </row>
    <row r="40" spans="5:7" s="3" customFormat="1" ht="9" customHeight="1">
      <c r="E40" s="10"/>
      <c r="F40" s="10"/>
      <c r="G40" s="10"/>
    </row>
    <row r="41" spans="1:7" s="3" customFormat="1" ht="9">
      <c r="A41" s="86" t="s">
        <v>60</v>
      </c>
      <c r="B41" s="87"/>
      <c r="C41" s="87"/>
      <c r="D41" s="87"/>
      <c r="E41" s="87"/>
      <c r="F41" s="87"/>
      <c r="G41" s="87"/>
    </row>
    <row r="42" spans="1:7" s="3" customFormat="1" ht="9">
      <c r="A42" s="87"/>
      <c r="B42" s="87"/>
      <c r="C42" s="87"/>
      <c r="D42" s="87"/>
      <c r="E42" s="87"/>
      <c r="F42" s="87"/>
      <c r="G42" s="87"/>
    </row>
    <row r="43" spans="1:7" s="3" customFormat="1" ht="12.75" customHeight="1">
      <c r="A43" s="87"/>
      <c r="B43" s="87"/>
      <c r="C43" s="87"/>
      <c r="D43" s="87"/>
      <c r="E43" s="87"/>
      <c r="F43" s="87"/>
      <c r="G43" s="87"/>
    </row>
    <row r="44" spans="1:7" s="3" customFormat="1" ht="9" hidden="1">
      <c r="A44" s="87"/>
      <c r="B44" s="87"/>
      <c r="C44" s="87"/>
      <c r="D44" s="87"/>
      <c r="E44" s="87"/>
      <c r="F44" s="87"/>
      <c r="G44" s="87"/>
    </row>
    <row r="45" spans="1:7" s="3" customFormat="1" ht="12.75" customHeight="1">
      <c r="A45" s="76" t="s">
        <v>31</v>
      </c>
      <c r="B45" s="77"/>
      <c r="C45" s="77"/>
      <c r="D45" s="77"/>
      <c r="E45" s="77"/>
      <c r="F45" s="77"/>
      <c r="G45" s="77"/>
    </row>
    <row r="46" s="3" customFormat="1" ht="120.75" customHeight="1"/>
  </sheetData>
  <sheetProtection/>
  <mergeCells count="26">
    <mergeCell ref="A45:G45"/>
    <mergeCell ref="A17:G17"/>
    <mergeCell ref="B12:F12"/>
    <mergeCell ref="A13:G13"/>
    <mergeCell ref="A15:G15"/>
    <mergeCell ref="A19:B20"/>
    <mergeCell ref="A22:B23"/>
    <mergeCell ref="A41:G44"/>
    <mergeCell ref="A38:C38"/>
    <mergeCell ref="E38:G38"/>
    <mergeCell ref="E39:G39"/>
    <mergeCell ref="A26:G26"/>
    <mergeCell ref="A27:G27"/>
    <mergeCell ref="A30:G30"/>
    <mergeCell ref="A32:G32"/>
    <mergeCell ref="A34:G34"/>
    <mergeCell ref="E36:G37"/>
    <mergeCell ref="A36:C37"/>
    <mergeCell ref="C19:G20"/>
    <mergeCell ref="C22:G23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Zeros="0" zoomScalePageLayoutView="0" workbookViewId="0" topLeftCell="A1">
      <selection activeCell="N7" sqref="N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5" width="7.28125" style="0" customWidth="1"/>
    <col min="6" max="6" width="8.00390625" style="0" customWidth="1"/>
    <col min="7" max="7" width="8.140625" style="0" customWidth="1"/>
    <col min="8" max="8" width="9.00390625" style="0" customWidth="1"/>
    <col min="9" max="9" width="15.140625" style="0" customWidth="1"/>
    <col min="10" max="10" width="8.421875" style="0" customWidth="1"/>
  </cols>
  <sheetData>
    <row r="1" spans="1:10" s="3" customFormat="1" ht="19.5" customHeight="1">
      <c r="A1" s="122" t="s">
        <v>48</v>
      </c>
      <c r="B1" s="122"/>
      <c r="F1" s="113" t="s">
        <v>18</v>
      </c>
      <c r="G1" s="59"/>
      <c r="H1" s="123">
        <f>REPT(Vorderseite!C19,1)</f>
      </c>
      <c r="I1" s="123"/>
      <c r="J1" s="123"/>
    </row>
    <row r="2" s="3" customFormat="1" ht="17.25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3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0" customHeight="1">
      <c r="A5" s="114" t="s">
        <v>6</v>
      </c>
      <c r="B5" s="115"/>
      <c r="C5" s="115"/>
      <c r="D5" s="116"/>
      <c r="E5" s="53" t="s">
        <v>67</v>
      </c>
      <c r="F5" s="53" t="s">
        <v>68</v>
      </c>
      <c r="G5" s="53" t="s">
        <v>69</v>
      </c>
      <c r="H5" s="114" t="s">
        <v>8</v>
      </c>
      <c r="I5" s="115"/>
      <c r="J5" s="116"/>
    </row>
    <row r="6" spans="1:7" s="3" customFormat="1" ht="3.75" customHeight="1">
      <c r="A6" s="4"/>
      <c r="G6" s="8"/>
    </row>
    <row r="7" spans="1:10" s="3" customFormat="1" ht="28.5" customHeight="1">
      <c r="A7" s="28" t="s">
        <v>7</v>
      </c>
      <c r="B7" s="99" t="s">
        <v>57</v>
      </c>
      <c r="C7" s="100"/>
      <c r="D7" s="101"/>
      <c r="E7" s="36"/>
      <c r="F7" s="31">
        <v>1</v>
      </c>
      <c r="G7" s="29">
        <f>SUM(E7*F7)</f>
        <v>0</v>
      </c>
      <c r="H7" s="91"/>
      <c r="I7" s="92"/>
      <c r="J7" s="93"/>
    </row>
    <row r="8" spans="1:10" s="3" customFormat="1" ht="28.5" customHeight="1" thickBot="1">
      <c r="A8" s="28" t="s">
        <v>9</v>
      </c>
      <c r="B8" s="99" t="s">
        <v>58</v>
      </c>
      <c r="C8" s="100"/>
      <c r="D8" s="101"/>
      <c r="E8" s="36"/>
      <c r="F8" s="31">
        <v>2</v>
      </c>
      <c r="G8" s="29">
        <f>SUM(E8*F8)</f>
        <v>0</v>
      </c>
      <c r="H8" s="91"/>
      <c r="I8" s="92"/>
      <c r="J8" s="93"/>
    </row>
    <row r="9" spans="1:10" s="3" customFormat="1" ht="28.5" customHeight="1" thickBot="1" thickTop="1">
      <c r="A9" s="24"/>
      <c r="B9" s="9"/>
      <c r="C9" s="24"/>
      <c r="D9" s="27" t="s">
        <v>22</v>
      </c>
      <c r="E9" s="27"/>
      <c r="F9" s="30" t="s">
        <v>23</v>
      </c>
      <c r="G9" s="26">
        <f>SUM(G7:G8)</f>
        <v>0</v>
      </c>
      <c r="H9" s="94" t="s">
        <v>56</v>
      </c>
      <c r="I9" s="95"/>
      <c r="J9" s="25">
        <f>SUM(G9)/3</f>
        <v>0</v>
      </c>
    </row>
    <row r="10" s="3" customFormat="1" ht="12.75" customHeight="1" thickTop="1"/>
    <row r="11" spans="1:10" s="3" customFormat="1" ht="9" customHeight="1">
      <c r="A11" s="89" t="s">
        <v>50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s="3" customFormat="1" ht="16.5" customHeight="1">
      <c r="A12" s="89"/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30" customHeight="1">
      <c r="A13" s="96" t="s">
        <v>6</v>
      </c>
      <c r="B13" s="97"/>
      <c r="C13" s="97"/>
      <c r="D13" s="97"/>
      <c r="E13" s="98"/>
      <c r="F13" s="53" t="s">
        <v>67</v>
      </c>
      <c r="G13" s="96" t="s">
        <v>8</v>
      </c>
      <c r="H13" s="97"/>
      <c r="I13" s="97"/>
      <c r="J13" s="98"/>
    </row>
    <row r="14" spans="1:7" s="3" customFormat="1" ht="3.75" customHeight="1">
      <c r="A14" s="4"/>
      <c r="G14" s="8"/>
    </row>
    <row r="15" spans="1:10" s="3" customFormat="1" ht="28.5" customHeight="1">
      <c r="A15" s="28" t="s">
        <v>7</v>
      </c>
      <c r="B15" s="99" t="s">
        <v>71</v>
      </c>
      <c r="C15" s="100"/>
      <c r="D15" s="100"/>
      <c r="E15" s="101"/>
      <c r="F15" s="46"/>
      <c r="G15" s="102"/>
      <c r="H15" s="103"/>
      <c r="I15" s="103"/>
      <c r="J15" s="104"/>
    </row>
    <row r="16" spans="1:10" s="3" customFormat="1" ht="28.5" customHeight="1" thickBot="1">
      <c r="A16" s="28" t="s">
        <v>9</v>
      </c>
      <c r="B16" s="99" t="s">
        <v>62</v>
      </c>
      <c r="C16" s="100"/>
      <c r="D16" s="100"/>
      <c r="E16" s="101"/>
      <c r="F16" s="46"/>
      <c r="G16" s="102">
        <f>SUM(E16*F16)</f>
        <v>0</v>
      </c>
      <c r="H16" s="103"/>
      <c r="I16" s="103"/>
      <c r="J16" s="104"/>
    </row>
    <row r="17" spans="1:10" s="3" customFormat="1" ht="28.5" customHeight="1" thickBot="1" thickTop="1">
      <c r="A17" s="24"/>
      <c r="B17" s="9"/>
      <c r="C17" s="24"/>
      <c r="D17" s="27" t="s">
        <v>22</v>
      </c>
      <c r="E17" s="30" t="s">
        <v>23</v>
      </c>
      <c r="F17" s="47">
        <f>SUM(F15:F16)</f>
        <v>0</v>
      </c>
      <c r="G17" s="45" t="s">
        <v>53</v>
      </c>
      <c r="H17" s="120" t="s">
        <v>54</v>
      </c>
      <c r="I17" s="121"/>
      <c r="J17" s="32">
        <f>SUM(F17/2)</f>
        <v>0</v>
      </c>
    </row>
    <row r="18" s="3" customFormat="1" ht="7.5" customHeight="1" thickTop="1"/>
    <row r="19" spans="1:10" s="5" customFormat="1" ht="12">
      <c r="A19" s="89" t="s">
        <v>64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7" s="3" customFormat="1" ht="3.75" customHeight="1">
      <c r="A20" s="4"/>
      <c r="G20" s="8"/>
    </row>
    <row r="21" spans="1:10" s="3" customFormat="1" ht="28.5" customHeight="1">
      <c r="A21" s="96"/>
      <c r="B21" s="97"/>
      <c r="C21" s="97"/>
      <c r="D21" s="97"/>
      <c r="E21" s="97"/>
      <c r="F21" s="53" t="s">
        <v>67</v>
      </c>
      <c r="G21" s="115" t="s">
        <v>8</v>
      </c>
      <c r="H21" s="118"/>
      <c r="I21" s="118"/>
      <c r="J21" s="119"/>
    </row>
    <row r="22" spans="1:10" s="3" customFormat="1" ht="28.5" customHeight="1">
      <c r="A22" s="28" t="s">
        <v>24</v>
      </c>
      <c r="B22" s="99" t="s">
        <v>28</v>
      </c>
      <c r="C22" s="100"/>
      <c r="D22" s="100"/>
      <c r="E22" s="100"/>
      <c r="F22" s="46"/>
      <c r="G22" s="105"/>
      <c r="H22" s="106"/>
      <c r="I22" s="106"/>
      <c r="J22" s="106"/>
    </row>
    <row r="23" spans="1:10" s="3" customFormat="1" ht="28.5" customHeight="1" thickBot="1">
      <c r="A23" s="28" t="s">
        <v>25</v>
      </c>
      <c r="B23" s="99" t="s">
        <v>30</v>
      </c>
      <c r="C23" s="100"/>
      <c r="D23" s="100"/>
      <c r="E23" s="101"/>
      <c r="F23" s="46"/>
      <c r="G23" s="105"/>
      <c r="H23" s="106"/>
      <c r="I23" s="106"/>
      <c r="J23" s="117"/>
    </row>
    <row r="24" spans="1:10" s="3" customFormat="1" ht="28.5" customHeight="1" thickBot="1" thickTop="1">
      <c r="A24" s="6"/>
      <c r="B24" s="7"/>
      <c r="C24" s="7"/>
      <c r="D24" s="43"/>
      <c r="E24" s="44" t="s">
        <v>51</v>
      </c>
      <c r="F24" s="47">
        <f>SUM(F22:F23)</f>
        <v>0</v>
      </c>
      <c r="G24" s="45"/>
      <c r="H24" s="45" t="s">
        <v>53</v>
      </c>
      <c r="I24" s="52" t="s">
        <v>63</v>
      </c>
      <c r="J24" s="32">
        <f>SUM(F24/2)</f>
        <v>0</v>
      </c>
    </row>
    <row r="25" spans="1:7" s="3" customFormat="1" ht="6.75" customHeight="1" thickTop="1">
      <c r="A25" s="4"/>
      <c r="G25" s="8"/>
    </row>
    <row r="26" spans="1:10" s="5" customFormat="1" ht="12">
      <c r="A26" s="111" t="s">
        <v>34</v>
      </c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7" s="3" customFormat="1" ht="3.75" customHeight="1">
      <c r="A27" s="4"/>
      <c r="G27" s="8"/>
    </row>
    <row r="28" spans="1:10" s="3" customFormat="1" ht="30" customHeight="1">
      <c r="A28" s="128" t="s">
        <v>33</v>
      </c>
      <c r="B28" s="129"/>
      <c r="C28" s="129"/>
      <c r="D28" s="130"/>
      <c r="E28" s="53" t="s">
        <v>70</v>
      </c>
      <c r="F28" s="53" t="s">
        <v>68</v>
      </c>
      <c r="G28" s="53" t="s">
        <v>69</v>
      </c>
      <c r="H28" s="114" t="s">
        <v>8</v>
      </c>
      <c r="I28" s="115"/>
      <c r="J28" s="116"/>
    </row>
    <row r="29" spans="1:7" s="3" customFormat="1" ht="3.75" customHeight="1">
      <c r="A29" s="4"/>
      <c r="G29" s="8"/>
    </row>
    <row r="30" spans="1:10" s="3" customFormat="1" ht="28.5" customHeight="1">
      <c r="A30" s="28" t="s">
        <v>24</v>
      </c>
      <c r="B30" s="107" t="s">
        <v>32</v>
      </c>
      <c r="C30" s="107"/>
      <c r="D30" s="107"/>
      <c r="E30" s="29">
        <f>SUM(J9)</f>
        <v>0</v>
      </c>
      <c r="F30" s="31">
        <v>2</v>
      </c>
      <c r="G30" s="29">
        <f>SUM(E30*F30)</f>
        <v>0</v>
      </c>
      <c r="H30" s="108"/>
      <c r="I30" s="109"/>
      <c r="J30" s="110"/>
    </row>
    <row r="31" spans="1:10" s="3" customFormat="1" ht="28.5" customHeight="1">
      <c r="A31" s="28" t="s">
        <v>25</v>
      </c>
      <c r="B31" s="99" t="s">
        <v>52</v>
      </c>
      <c r="C31" s="100"/>
      <c r="D31" s="101"/>
      <c r="E31" s="29">
        <f>SUM(J17)</f>
        <v>0</v>
      </c>
      <c r="F31" s="31">
        <v>1</v>
      </c>
      <c r="G31" s="29">
        <f>SUM(E31*F31)</f>
        <v>0</v>
      </c>
      <c r="H31" s="108"/>
      <c r="I31" s="109"/>
      <c r="J31" s="110"/>
    </row>
    <row r="32" spans="1:10" s="3" customFormat="1" ht="28.5" customHeight="1">
      <c r="A32" s="28" t="s">
        <v>26</v>
      </c>
      <c r="B32" s="99" t="s">
        <v>21</v>
      </c>
      <c r="C32" s="100"/>
      <c r="D32" s="100"/>
      <c r="E32" s="36"/>
      <c r="F32" s="31">
        <v>1</v>
      </c>
      <c r="G32" s="29">
        <f>SUM(E32*F32)</f>
        <v>0</v>
      </c>
      <c r="H32" s="131"/>
      <c r="I32" s="131"/>
      <c r="J32" s="132"/>
    </row>
    <row r="33" spans="1:10" s="3" customFormat="1" ht="28.5" customHeight="1" thickBot="1">
      <c r="A33" s="28" t="s">
        <v>27</v>
      </c>
      <c r="B33" s="107" t="s">
        <v>64</v>
      </c>
      <c r="C33" s="107"/>
      <c r="D33" s="107"/>
      <c r="E33" s="29">
        <f>SUM(J24)</f>
        <v>0</v>
      </c>
      <c r="F33" s="31">
        <v>1</v>
      </c>
      <c r="G33" s="29">
        <f>SUM(E33*F33)</f>
        <v>0</v>
      </c>
      <c r="H33" s="108"/>
      <c r="I33" s="109"/>
      <c r="J33" s="110"/>
    </row>
    <row r="34" spans="1:10" s="3" customFormat="1" ht="28.5" customHeight="1" thickBot="1">
      <c r="A34" s="6"/>
      <c r="B34" s="7"/>
      <c r="C34" s="7"/>
      <c r="D34" s="30"/>
      <c r="E34" s="38"/>
      <c r="F34" s="30" t="s">
        <v>23</v>
      </c>
      <c r="G34" s="41">
        <f>SUM(G30:G33)</f>
        <v>0</v>
      </c>
      <c r="H34" s="45" t="s">
        <v>55</v>
      </c>
      <c r="I34" s="39" t="s">
        <v>65</v>
      </c>
      <c r="J34" s="40">
        <f>SUM(G34)/5</f>
        <v>0</v>
      </c>
    </row>
    <row r="35" spans="1:10" s="3" customFormat="1" ht="9.75" customHeight="1">
      <c r="A35" s="4"/>
      <c r="G35" s="20"/>
      <c r="H35" s="9"/>
      <c r="I35" s="9"/>
      <c r="J35" s="20"/>
    </row>
    <row r="36" spans="1:10" s="3" customFormat="1" ht="10.5" customHeight="1">
      <c r="A36" s="4" t="s">
        <v>14</v>
      </c>
      <c r="G36" s="20"/>
      <c r="H36" s="9"/>
      <c r="I36" s="9"/>
      <c r="J36" s="20"/>
    </row>
    <row r="37" spans="1:10" s="3" customFormat="1" ht="9.75" customHeight="1">
      <c r="A37" s="127" t="s">
        <v>66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7" s="3" customFormat="1" ht="12" customHeight="1">
      <c r="A38" s="4"/>
      <c r="G38" s="8"/>
    </row>
    <row r="39" spans="1:10" s="3" customFormat="1" ht="48" customHeight="1">
      <c r="A39" s="70" t="s">
        <v>29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7" s="3" customFormat="1" ht="3" customHeight="1">
      <c r="A40" s="4"/>
      <c r="G40" s="8"/>
    </row>
    <row r="41" spans="1:10" s="5" customFormat="1" ht="11.25" customHeight="1">
      <c r="A41" s="126" t="s">
        <v>11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7" s="3" customFormat="1" ht="3" customHeight="1">
      <c r="A42" s="4"/>
      <c r="G42" s="8"/>
    </row>
    <row r="43" spans="1:10" s="3" customFormat="1" ht="9" customHeight="1">
      <c r="A43" s="127" t="s">
        <v>12</v>
      </c>
      <c r="B43" s="127"/>
      <c r="C43" s="127"/>
      <c r="D43" s="127"/>
      <c r="E43" s="33"/>
      <c r="F43" s="33"/>
      <c r="G43" s="34"/>
      <c r="H43" s="84" t="s">
        <v>10</v>
      </c>
      <c r="I43" s="84"/>
      <c r="J43" s="84"/>
    </row>
    <row r="44" spans="1:10" s="3" customFormat="1" ht="9">
      <c r="A44" s="127"/>
      <c r="B44" s="127"/>
      <c r="C44" s="127"/>
      <c r="D44" s="127"/>
      <c r="E44" s="33"/>
      <c r="F44" s="33"/>
      <c r="G44" s="34"/>
      <c r="H44" s="84"/>
      <c r="I44" s="84"/>
      <c r="J44" s="84"/>
    </row>
    <row r="45" spans="1:10" s="3" customFormat="1" ht="30" customHeight="1">
      <c r="A45" s="124"/>
      <c r="B45" s="124"/>
      <c r="C45" s="124"/>
      <c r="D45" s="124"/>
      <c r="E45" s="35"/>
      <c r="F45" s="35"/>
      <c r="G45" s="34"/>
      <c r="H45" s="125"/>
      <c r="I45" s="125"/>
      <c r="J45" s="125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pans="1:11" s="3" customFormat="1" ht="9">
      <c r="A57" s="4"/>
      <c r="G57" s="34"/>
      <c r="H57" s="34"/>
      <c r="I57" s="34"/>
      <c r="J57" s="34"/>
      <c r="K57" s="34"/>
    </row>
    <row r="58" spans="1:11" s="3" customFormat="1" ht="9">
      <c r="A58" s="4"/>
      <c r="G58" s="34"/>
      <c r="H58" s="34"/>
      <c r="I58" s="34"/>
      <c r="J58" s="34"/>
      <c r="K58" s="3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44">
    <mergeCell ref="A37:J37"/>
    <mergeCell ref="H7:J7"/>
    <mergeCell ref="B8:D8"/>
    <mergeCell ref="A3:J4"/>
    <mergeCell ref="H5:J5"/>
    <mergeCell ref="B32:D32"/>
    <mergeCell ref="H32:J32"/>
    <mergeCell ref="B22:E22"/>
    <mergeCell ref="B23:E23"/>
    <mergeCell ref="A21:E21"/>
    <mergeCell ref="A45:D45"/>
    <mergeCell ref="H45:J45"/>
    <mergeCell ref="A41:J41"/>
    <mergeCell ref="A43:D44"/>
    <mergeCell ref="H43:J44"/>
    <mergeCell ref="A39:J39"/>
    <mergeCell ref="F1:G1"/>
    <mergeCell ref="A5:D5"/>
    <mergeCell ref="B31:D31"/>
    <mergeCell ref="G23:J23"/>
    <mergeCell ref="G21:J21"/>
    <mergeCell ref="H17:I17"/>
    <mergeCell ref="A19:J19"/>
    <mergeCell ref="A1:B1"/>
    <mergeCell ref="H1:J1"/>
    <mergeCell ref="B7:D7"/>
    <mergeCell ref="G22:J22"/>
    <mergeCell ref="B30:D30"/>
    <mergeCell ref="B33:D33"/>
    <mergeCell ref="H31:J31"/>
    <mergeCell ref="H33:J33"/>
    <mergeCell ref="A26:J26"/>
    <mergeCell ref="H30:J30"/>
    <mergeCell ref="A28:D28"/>
    <mergeCell ref="H28:J28"/>
    <mergeCell ref="A11:J12"/>
    <mergeCell ref="H8:J8"/>
    <mergeCell ref="H9:I9"/>
    <mergeCell ref="A13:E13"/>
    <mergeCell ref="G13:J13"/>
    <mergeCell ref="B16:E16"/>
    <mergeCell ref="G15:J15"/>
    <mergeCell ref="G16:J16"/>
    <mergeCell ref="B15:E1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2011-11-17T08:17:59Z</cp:lastPrinted>
  <dcterms:created xsi:type="dcterms:W3CDTF">2006-01-30T14:36:36Z</dcterms:created>
  <dcterms:modified xsi:type="dcterms:W3CDTF">2012-01-31T16:11:05Z</dcterms:modified>
  <cp:category/>
  <cp:version/>
  <cp:contentType/>
  <cp:contentStatus/>
</cp:coreProperties>
</file>