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<sst xmlns="http://schemas.openxmlformats.org/spreadsheetml/2006/main" count="70" uniqueCount="61">
  <si>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</si>
  <si>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</si>
  <si>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</si>
  <si>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</si>
  <si>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</si>
  <si>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</si>
  <si>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</si>
  <si>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</si>
  <si>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</si>
  <si>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</si>
  <si>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</si>
  <si>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</si>
  <si>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</si>
  <si>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</si>
  <si>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</si>
  <si>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</si>
  <si>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</si>
  <si>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</si>
  <si>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</si>
  <si>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</si>
  <si>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</si>
  <si>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</si>
  <si>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</si>
  <si>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</si>
  <si>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</si>
  <si>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</si>
  <si>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</si>
  <si>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</si>
  <si>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</si>
  <si>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</si>
  <si>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</si>
  <si>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</si>
  <si>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</si>
  <si>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</si>
  <si>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</si>
  <si>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</si>
  <si>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>Faktor/
coéfficient/ fattore</t>
  </si>
  <si>
    <t xml:space="preserve">** Auf eine ganze oder halbe Note gerundet / A arrondir à une note entière ou à une demi-note / Arrotondare al punto o al mezzo punto 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</si>
  <si>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</si>
  <si>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</si>
  <si>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</si>
  <si>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</si>
  <si>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</si>
  <si>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Orthopädistin EFZ / Orthopädist EFZ</t>
  </si>
  <si>
    <t>Orthopédiste CFC</t>
  </si>
  <si>
    <t>Ortopedica AFC / Ortopedico AFC</t>
  </si>
  <si>
    <t>Gemäss der Verordnung über die berufliche Grundbildung vom 12.06.2008 / Ordonnances sur la formation professionnelle initiale 12.06.2008 / 
Ordinanze sulla formazione professionale di base 12.06.2008</t>
  </si>
  <si>
    <r>
      <t xml:space="preserve">Qualifikationsbereich Individuelle Praktische Arbeit IPA </t>
    </r>
    <r>
      <rPr>
        <sz val="9"/>
        <rFont val="Arial"/>
        <family val="2"/>
      </rPr>
      <t xml:space="preserve">(40-56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(40-56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(40-56 ore)</t>
    </r>
  </si>
  <si>
    <t>Individuelle Praktische Arbeit / Travail pratique individuel / Lavoro pratico individuale</t>
  </si>
  <si>
    <t>3.</t>
  </si>
  <si>
    <t>4.</t>
  </si>
  <si>
    <t>** Note/ Note/ Nota</t>
  </si>
  <si>
    <t>** Noten/ Notes/ Note</t>
  </si>
  <si>
    <t xml:space="preserve">Berufskundlicher Unterricht / Cours professionnels / insegnamento professionale </t>
  </si>
  <si>
    <t xml:space="preserve">Überbetriebliche Kurse / Cours interentreprises / 
Corsi interaziendali </t>
  </si>
  <si>
    <t xml:space="preserve">: 10 = Gesamtnote* /
         Note globale* /
         Nota globale*
</t>
  </si>
  <si>
    <t>: 4 =  Note des Qualifikationsbereichs* /
         Note de domaine de qualification* /
         Nota di settore di qualificazione*</t>
  </si>
  <si>
    <t>Orthetik / Orthèse / Ortesi</t>
  </si>
  <si>
    <t>Prothetik / Prothèse / Protesi</t>
  </si>
  <si>
    <t>Ortho, Reha, Rehabilitationsmittel / Ortho-Réha, moyens de réhabilitation / Ortopedia e riabilitazione, Ausili per la riabilitazione</t>
  </si>
  <si>
    <t>Natruwissenschaftliche Grundlagen / Bases des sciences naturelles / Basi di scienze naturali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</si>
</sst>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173" fontId="4" fillId="0" borderId="3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54005</v>
      </c>
      <c r="B1" s="55" t="s">
        <v>43</v>
      </c>
      <c r="C1" s="55"/>
      <c r="D1" s="55"/>
      <c r="E1" s="56"/>
      <c r="F1" s="54" t="s">
        <v>17</v>
      </c>
      <c r="G1" s="25"/>
    </row>
    <row r="2" spans="2:7" s="3" customFormat="1" ht="14.25" customHeight="1">
      <c r="B2" s="55" t="s">
        <v>44</v>
      </c>
      <c r="C2" s="55"/>
      <c r="D2" s="55"/>
      <c r="E2" s="56"/>
      <c r="F2" s="54"/>
      <c r="G2" s="11"/>
    </row>
    <row r="3" spans="2:7" s="3" customFormat="1" ht="14.25" customHeight="1">
      <c r="B3" s="55" t="s">
        <v>45</v>
      </c>
      <c r="C3" s="55"/>
      <c r="D3" s="55"/>
      <c r="E3" s="56"/>
      <c r="F3" s="57" t="s">
        <v>18</v>
      </c>
      <c r="G3" s="22"/>
    </row>
    <row r="4" s="3" customFormat="1" ht="21" customHeight="1" thickBot="1">
      <c r="F4" s="58"/>
    </row>
    <row r="5" spans="1:8" s="2" customFormat="1" ht="17.25" customHeight="1">
      <c r="A5" s="19"/>
      <c r="B5" s="76" t="s">
        <v>20</v>
      </c>
      <c r="C5" s="76"/>
      <c r="D5" s="76"/>
      <c r="E5" s="76"/>
      <c r="F5" s="76"/>
      <c r="G5" s="20"/>
      <c r="H5" s="12"/>
    </row>
    <row r="6" spans="1:8" s="2" customFormat="1" ht="17.25" customHeight="1" thickBot="1">
      <c r="A6" s="77" t="s">
        <v>21</v>
      </c>
      <c r="B6" s="78"/>
      <c r="C6" s="78"/>
      <c r="D6" s="78"/>
      <c r="E6" s="78"/>
      <c r="F6" s="78"/>
      <c r="G6" s="79"/>
      <c r="H6" s="12"/>
    </row>
    <row r="7" s="3" customFormat="1" ht="11.25" customHeight="1"/>
    <row r="8" spans="1:7" s="3" customFormat="1" ht="21" customHeight="1">
      <c r="A8" s="80" t="s">
        <v>46</v>
      </c>
      <c r="B8" s="80"/>
      <c r="C8" s="80"/>
      <c r="D8" s="80"/>
      <c r="E8" s="80"/>
      <c r="F8" s="80"/>
      <c r="G8" s="80"/>
    </row>
    <row r="9" s="2" customFormat="1" ht="12.75"/>
    <row r="10" spans="1:7" s="5" customFormat="1" ht="12" customHeight="1">
      <c r="A10" s="75" t="s">
        <v>14</v>
      </c>
      <c r="B10" s="75"/>
      <c r="C10" s="75"/>
      <c r="D10" s="75"/>
      <c r="E10" s="75"/>
      <c r="F10" s="75"/>
      <c r="G10" s="75"/>
    </row>
    <row r="11" s="3" customFormat="1" ht="9"/>
    <row r="12" spans="1:7" s="3" customFormat="1" ht="9">
      <c r="A12" s="81" t="s">
        <v>0</v>
      </c>
      <c r="B12" s="81"/>
      <c r="C12" s="51"/>
      <c r="D12" s="51"/>
      <c r="E12" s="51"/>
      <c r="F12" s="51"/>
      <c r="G12" s="51"/>
    </row>
    <row r="13" spans="1:7" s="5" customFormat="1" ht="10.5" customHeight="1">
      <c r="A13" s="82"/>
      <c r="B13" s="82"/>
      <c r="C13" s="52"/>
      <c r="D13" s="52"/>
      <c r="E13" s="52"/>
      <c r="F13" s="52"/>
      <c r="G13" s="52"/>
    </row>
    <row r="14" s="3" customFormat="1" ht="9"/>
    <row r="15" spans="1:7" s="3" customFormat="1" ht="9">
      <c r="A15" s="81" t="s">
        <v>4</v>
      </c>
      <c r="B15" s="81"/>
      <c r="C15" s="53"/>
      <c r="D15" s="51"/>
      <c r="E15" s="51"/>
      <c r="F15" s="51"/>
      <c r="G15" s="51"/>
    </row>
    <row r="16" spans="1:7" s="5" customFormat="1" ht="12">
      <c r="A16" s="82"/>
      <c r="B16" s="82"/>
      <c r="C16" s="52"/>
      <c r="D16" s="52"/>
      <c r="E16" s="52"/>
      <c r="F16" s="52"/>
      <c r="G16" s="5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9" t="s">
        <v>1</v>
      </c>
      <c r="B19" s="60"/>
      <c r="C19" s="60"/>
      <c r="D19" s="60"/>
      <c r="E19" s="60"/>
      <c r="F19" s="60"/>
      <c r="G19" s="61"/>
    </row>
    <row r="20" spans="1:7" s="3" customFormat="1" ht="9">
      <c r="A20" s="62" t="s">
        <v>2</v>
      </c>
      <c r="B20" s="63"/>
      <c r="C20" s="63"/>
      <c r="D20" s="63"/>
      <c r="E20" s="63"/>
      <c r="F20" s="63"/>
      <c r="G20" s="64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5" t="s">
        <v>3</v>
      </c>
      <c r="B23" s="66"/>
      <c r="C23" s="66"/>
      <c r="D23" s="66"/>
      <c r="E23" s="66"/>
      <c r="F23" s="66"/>
      <c r="G23" s="66"/>
    </row>
    <row r="24" s="3" customFormat="1" ht="9"/>
    <row r="25" spans="1:7" s="3" customFormat="1" ht="30" customHeight="1">
      <c r="A25" s="67" t="s">
        <v>13</v>
      </c>
      <c r="B25" s="68"/>
      <c r="C25" s="68"/>
      <c r="D25" s="68"/>
      <c r="E25" s="68"/>
      <c r="F25" s="68"/>
      <c r="G25" s="68"/>
    </row>
    <row r="26" s="3" customFormat="1" ht="9"/>
    <row r="27" spans="1:7" s="3" customFormat="1" ht="187.5" customHeight="1">
      <c r="A27" s="69"/>
      <c r="B27" s="70"/>
      <c r="C27" s="70"/>
      <c r="D27" s="70"/>
      <c r="E27" s="70"/>
      <c r="F27" s="70"/>
      <c r="G27" s="71"/>
    </row>
    <row r="28" s="3" customFormat="1" ht="9"/>
    <row r="29" spans="1:7" s="3" customFormat="1" ht="9">
      <c r="A29" s="72" t="s">
        <v>5</v>
      </c>
      <c r="B29" s="72"/>
      <c r="C29" s="72"/>
      <c r="E29" s="72" t="s">
        <v>16</v>
      </c>
      <c r="F29" s="72"/>
      <c r="G29" s="72"/>
    </row>
    <row r="30" spans="1:7" s="3" customFormat="1" ht="9">
      <c r="A30" s="72"/>
      <c r="B30" s="72"/>
      <c r="C30" s="72"/>
      <c r="E30" s="72"/>
      <c r="F30" s="72"/>
      <c r="G30" s="72"/>
    </row>
    <row r="31" spans="1:7" s="3" customFormat="1" ht="33.75" customHeight="1">
      <c r="A31" s="85"/>
      <c r="B31" s="52"/>
      <c r="C31" s="52"/>
      <c r="E31" s="52"/>
      <c r="F31" s="52"/>
      <c r="G31" s="52"/>
    </row>
    <row r="32" spans="5:7" s="3" customFormat="1" ht="33.75" customHeight="1">
      <c r="E32" s="52"/>
      <c r="F32" s="52"/>
      <c r="G32" s="52"/>
    </row>
    <row r="33" spans="5:7" s="3" customFormat="1" ht="9" customHeight="1">
      <c r="E33" s="10"/>
      <c r="F33" s="10"/>
      <c r="G33" s="10"/>
    </row>
    <row r="34" spans="1:7" s="3" customFormat="1" ht="9">
      <c r="A34" s="83" t="s">
        <v>28</v>
      </c>
      <c r="B34" s="84"/>
      <c r="C34" s="84"/>
      <c r="D34" s="84"/>
      <c r="E34" s="84"/>
      <c r="F34" s="84"/>
      <c r="G34" s="84"/>
    </row>
    <row r="35" spans="1:7" s="3" customFormat="1" ht="9">
      <c r="A35" s="84"/>
      <c r="B35" s="84"/>
      <c r="C35" s="84"/>
      <c r="D35" s="84"/>
      <c r="E35" s="84"/>
      <c r="F35" s="84"/>
      <c r="G35" s="84"/>
    </row>
    <row r="36" spans="1:7" s="3" customFormat="1" ht="18" customHeight="1">
      <c r="A36" s="84"/>
      <c r="B36" s="84"/>
      <c r="C36" s="84"/>
      <c r="D36" s="84"/>
      <c r="E36" s="84"/>
      <c r="F36" s="84"/>
      <c r="G36" s="84"/>
    </row>
    <row r="37" spans="1:7" s="3" customFormat="1" ht="9" hidden="1">
      <c r="A37" s="84"/>
      <c r="B37" s="84"/>
      <c r="C37" s="84"/>
      <c r="D37" s="84"/>
      <c r="E37" s="84"/>
      <c r="F37" s="84"/>
      <c r="G37" s="84"/>
    </row>
    <row r="38" spans="1:7" s="3" customFormat="1" ht="12.75" customHeight="1">
      <c r="A38" s="73" t="s">
        <v>12</v>
      </c>
      <c r="B38" s="74"/>
      <c r="C38" s="74"/>
      <c r="D38" s="74"/>
      <c r="E38" s="74"/>
      <c r="F38" s="74"/>
      <c r="G38" s="74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Zeros="0" tabSelected="1" zoomScale="115" zoomScaleNormal="115" zoomScalePageLayoutView="0" workbookViewId="0" topLeftCell="A1">
      <selection activeCell="E7" sqref="E7:F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421875" style="0" customWidth="1"/>
    <col min="6" max="6" width="6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19">
        <v>54005</v>
      </c>
      <c r="B1" s="119"/>
      <c r="F1" s="121" t="s">
        <v>19</v>
      </c>
      <c r="G1" s="56"/>
      <c r="H1" s="120">
        <f>REPT(Vorderseite!C12,1)</f>
      </c>
      <c r="I1" s="120"/>
      <c r="J1" s="120"/>
    </row>
    <row r="2" s="3" customFormat="1" ht="22.5" customHeight="1"/>
    <row r="3" spans="1:10" s="3" customFormat="1" ht="23.25" customHeight="1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3" customFormat="1" ht="0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12.75" customHeight="1" thickBot="1">
      <c r="A6" s="106"/>
      <c r="B6" s="107"/>
      <c r="C6" s="107"/>
      <c r="D6" s="108"/>
      <c r="E6" s="101" t="s">
        <v>51</v>
      </c>
      <c r="F6" s="102"/>
      <c r="G6" s="103" t="s">
        <v>8</v>
      </c>
      <c r="H6" s="122"/>
      <c r="I6" s="122"/>
      <c r="J6" s="123"/>
    </row>
    <row r="7" spans="1:10" s="3" customFormat="1" ht="24" customHeight="1" thickBot="1" thickTop="1">
      <c r="A7" s="43"/>
      <c r="B7" s="86" t="s">
        <v>48</v>
      </c>
      <c r="C7" s="87"/>
      <c r="D7" s="88"/>
      <c r="E7" s="124"/>
      <c r="F7" s="125"/>
      <c r="G7" s="91"/>
      <c r="H7" s="92"/>
      <c r="I7" s="92"/>
      <c r="J7" s="93"/>
    </row>
    <row r="8" spans="1:10" s="35" customFormat="1" ht="24" customHeight="1" thickTop="1">
      <c r="A8" s="47"/>
      <c r="B8" s="48"/>
      <c r="C8" s="48"/>
      <c r="D8" s="48"/>
      <c r="E8" s="39"/>
      <c r="F8" s="49"/>
      <c r="G8" s="50"/>
      <c r="H8" s="50"/>
      <c r="I8" s="50"/>
      <c r="J8" s="50"/>
    </row>
    <row r="9" spans="1:10" s="3" customFormat="1" ht="9" customHeight="1">
      <c r="A9" s="116" t="s">
        <v>42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s="3" customFormat="1" ht="16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0" s="3" customFormat="1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</row>
    <row r="12" spans="1:10" s="3" customFormat="1" ht="15" customHeight="1">
      <c r="A12" s="106" t="s">
        <v>6</v>
      </c>
      <c r="B12" s="107"/>
      <c r="C12" s="107"/>
      <c r="D12" s="108"/>
      <c r="E12" s="101" t="s">
        <v>52</v>
      </c>
      <c r="F12" s="102"/>
      <c r="G12" s="103" t="s">
        <v>8</v>
      </c>
      <c r="H12" s="104"/>
      <c r="I12" s="104"/>
      <c r="J12" s="105"/>
    </row>
    <row r="13" spans="1:10" s="3" customFormat="1" ht="24.75" customHeight="1">
      <c r="A13" s="43" t="s">
        <v>7</v>
      </c>
      <c r="B13" s="86" t="s">
        <v>57</v>
      </c>
      <c r="C13" s="87"/>
      <c r="D13" s="88"/>
      <c r="E13" s="89"/>
      <c r="F13" s="90"/>
      <c r="G13" s="91"/>
      <c r="H13" s="92"/>
      <c r="I13" s="92"/>
      <c r="J13" s="93"/>
    </row>
    <row r="14" spans="1:10" s="3" customFormat="1" ht="24.75" customHeight="1">
      <c r="A14" s="43" t="s">
        <v>9</v>
      </c>
      <c r="B14" s="86" t="s">
        <v>58</v>
      </c>
      <c r="C14" s="87"/>
      <c r="D14" s="88"/>
      <c r="E14" s="89"/>
      <c r="F14" s="90"/>
      <c r="G14" s="91"/>
      <c r="H14" s="92"/>
      <c r="I14" s="92"/>
      <c r="J14" s="93"/>
    </row>
    <row r="15" spans="1:10" s="3" customFormat="1" ht="28.5" customHeight="1">
      <c r="A15" s="43" t="s">
        <v>49</v>
      </c>
      <c r="B15" s="86" t="s">
        <v>59</v>
      </c>
      <c r="C15" s="87"/>
      <c r="D15" s="88"/>
      <c r="E15" s="89"/>
      <c r="F15" s="90"/>
      <c r="G15" s="91"/>
      <c r="H15" s="92"/>
      <c r="I15" s="92"/>
      <c r="J15" s="93"/>
    </row>
    <row r="16" spans="1:10" s="3" customFormat="1" ht="24.75" customHeight="1" thickBot="1">
      <c r="A16" s="43" t="s">
        <v>50</v>
      </c>
      <c r="B16" s="86" t="s">
        <v>60</v>
      </c>
      <c r="C16" s="87"/>
      <c r="D16" s="88"/>
      <c r="E16" s="89"/>
      <c r="F16" s="90"/>
      <c r="G16" s="91"/>
      <c r="H16" s="92"/>
      <c r="I16" s="92"/>
      <c r="J16" s="93"/>
    </row>
    <row r="17" spans="1:10" s="3" customFormat="1" ht="28.5" customHeight="1" thickBot="1" thickTop="1">
      <c r="A17" s="26"/>
      <c r="B17" s="9"/>
      <c r="C17" s="26"/>
      <c r="D17" s="31" t="s">
        <v>22</v>
      </c>
      <c r="E17" s="94">
        <f>SUM(E13:F16)</f>
        <v>0</v>
      </c>
      <c r="F17" s="95"/>
      <c r="G17" s="42"/>
      <c r="H17" s="109" t="s">
        <v>56</v>
      </c>
      <c r="I17" s="110"/>
      <c r="J17" s="28">
        <f>SUM(E17)/4</f>
        <v>0</v>
      </c>
    </row>
    <row r="18" spans="1:10" s="3" customFormat="1" ht="18.75" customHeight="1" thickTop="1">
      <c r="A18" s="26"/>
      <c r="B18" s="9"/>
      <c r="C18" s="26"/>
      <c r="D18" s="31"/>
      <c r="E18" s="44"/>
      <c r="F18" s="45"/>
      <c r="G18" s="39"/>
      <c r="H18" s="46"/>
      <c r="I18" s="46"/>
      <c r="J18" s="39"/>
    </row>
    <row r="19" spans="1:10" s="3" customFormat="1" ht="14.25" customHeight="1">
      <c r="A19" s="116" t="s">
        <v>38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s="3" customFormat="1" ht="4.5" customHeight="1">
      <c r="A20" s="26"/>
      <c r="B20" s="26"/>
      <c r="C20" s="26"/>
      <c r="D20" s="26"/>
      <c r="E20" s="26"/>
      <c r="F20" s="26"/>
      <c r="G20" s="26"/>
      <c r="H20" s="26"/>
      <c r="I20" s="26"/>
      <c r="J20" s="27"/>
    </row>
    <row r="21" spans="1:10" s="3" customFormat="1" ht="15" customHeight="1">
      <c r="A21" s="106" t="s">
        <v>6</v>
      </c>
      <c r="B21" s="107"/>
      <c r="C21" s="107"/>
      <c r="D21" s="108"/>
      <c r="E21" s="101" t="s">
        <v>52</v>
      </c>
      <c r="F21" s="102"/>
      <c r="G21" s="103" t="s">
        <v>8</v>
      </c>
      <c r="H21" s="104"/>
      <c r="I21" s="104"/>
      <c r="J21" s="105"/>
    </row>
    <row r="22" spans="1:10" s="3" customFormat="1" ht="24" customHeight="1">
      <c r="A22" s="43" t="s">
        <v>7</v>
      </c>
      <c r="B22" s="86" t="s">
        <v>53</v>
      </c>
      <c r="C22" s="87"/>
      <c r="D22" s="88"/>
      <c r="E22" s="89"/>
      <c r="F22" s="90"/>
      <c r="G22" s="91"/>
      <c r="H22" s="92"/>
      <c r="I22" s="92"/>
      <c r="J22" s="93"/>
    </row>
    <row r="23" spans="1:10" s="3" customFormat="1" ht="24" customHeight="1" thickBot="1">
      <c r="A23" s="43" t="s">
        <v>9</v>
      </c>
      <c r="B23" s="86" t="s">
        <v>54</v>
      </c>
      <c r="C23" s="87"/>
      <c r="D23" s="88"/>
      <c r="E23" s="89"/>
      <c r="F23" s="90"/>
      <c r="G23" s="91"/>
      <c r="H23" s="92"/>
      <c r="I23" s="92"/>
      <c r="J23" s="93"/>
    </row>
    <row r="24" spans="1:10" s="3" customFormat="1" ht="28.5" customHeight="1" thickBot="1" thickTop="1">
      <c r="A24" s="26"/>
      <c r="B24" s="9"/>
      <c r="C24" s="26"/>
      <c r="D24" s="31" t="s">
        <v>22</v>
      </c>
      <c r="E24" s="94">
        <f>SUM(E22:F23)</f>
        <v>0</v>
      </c>
      <c r="F24" s="95"/>
      <c r="G24" s="42"/>
      <c r="H24" s="109" t="s">
        <v>40</v>
      </c>
      <c r="I24" s="110"/>
      <c r="J24" s="28">
        <f>SUM(E24)/2</f>
        <v>0</v>
      </c>
    </row>
    <row r="25" spans="1:7" s="3" customFormat="1" ht="19.5" customHeight="1" thickTop="1">
      <c r="A25" s="4"/>
      <c r="G25" s="8"/>
    </row>
    <row r="26" spans="1:10" s="5" customFormat="1" ht="13.5" customHeight="1">
      <c r="A26" s="99" t="s">
        <v>30</v>
      </c>
      <c r="B26" s="99"/>
      <c r="C26" s="99"/>
      <c r="D26" s="99"/>
      <c r="E26" s="99"/>
      <c r="F26" s="99"/>
      <c r="G26" s="99"/>
      <c r="H26" s="99"/>
      <c r="I26" s="99"/>
      <c r="J26" s="100"/>
    </row>
    <row r="27" spans="1:7" s="3" customFormat="1" ht="4.5" customHeight="1">
      <c r="A27" s="4"/>
      <c r="G27" s="8"/>
    </row>
    <row r="28" spans="1:10" s="3" customFormat="1" ht="29.25" customHeight="1">
      <c r="A28" s="118" t="s">
        <v>31</v>
      </c>
      <c r="B28" s="107"/>
      <c r="C28" s="107"/>
      <c r="D28" s="108"/>
      <c r="E28" s="32" t="s">
        <v>33</v>
      </c>
      <c r="F28" s="32" t="s">
        <v>36</v>
      </c>
      <c r="G28" s="32" t="s">
        <v>27</v>
      </c>
      <c r="H28" s="106" t="s">
        <v>8</v>
      </c>
      <c r="I28" s="107"/>
      <c r="J28" s="108"/>
    </row>
    <row r="29" spans="1:10" s="3" customFormat="1" ht="24" customHeight="1">
      <c r="A29" s="43" t="s">
        <v>23</v>
      </c>
      <c r="B29" s="98" t="s">
        <v>29</v>
      </c>
      <c r="C29" s="98"/>
      <c r="D29" s="98"/>
      <c r="E29" s="30">
        <f>E7</f>
        <v>0</v>
      </c>
      <c r="F29" s="33">
        <v>4</v>
      </c>
      <c r="G29" s="29">
        <f>SUM(E29*F29)</f>
        <v>0</v>
      </c>
      <c r="H29" s="96"/>
      <c r="I29" s="97"/>
      <c r="J29" s="97"/>
    </row>
    <row r="30" spans="1:10" s="3" customFormat="1" ht="24" customHeight="1">
      <c r="A30" s="43" t="s">
        <v>24</v>
      </c>
      <c r="B30" s="86" t="s">
        <v>41</v>
      </c>
      <c r="C30" s="87"/>
      <c r="D30" s="88"/>
      <c r="E30" s="30">
        <f>J17</f>
        <v>0</v>
      </c>
      <c r="F30" s="33">
        <v>2</v>
      </c>
      <c r="G30" s="29">
        <f>SUM(E30*F30)</f>
        <v>0</v>
      </c>
      <c r="H30" s="96"/>
      <c r="I30" s="97"/>
      <c r="J30" s="97"/>
    </row>
    <row r="31" spans="1:10" s="3" customFormat="1" ht="24" customHeight="1">
      <c r="A31" s="43" t="s">
        <v>25</v>
      </c>
      <c r="B31" s="114" t="s">
        <v>35</v>
      </c>
      <c r="C31" s="114"/>
      <c r="D31" s="114"/>
      <c r="E31" s="37"/>
      <c r="F31" s="33">
        <v>2</v>
      </c>
      <c r="G31" s="29">
        <f>SUM(E31*F31)</f>
        <v>0</v>
      </c>
      <c r="H31" s="96"/>
      <c r="I31" s="97"/>
      <c r="J31" s="97"/>
    </row>
    <row r="32" spans="1:10" s="3" customFormat="1" ht="24" customHeight="1" thickBot="1">
      <c r="A32" s="43" t="s">
        <v>26</v>
      </c>
      <c r="B32" s="86" t="s">
        <v>39</v>
      </c>
      <c r="C32" s="87"/>
      <c r="D32" s="87"/>
      <c r="E32" s="29">
        <f>J24</f>
        <v>0</v>
      </c>
      <c r="F32" s="33">
        <v>2</v>
      </c>
      <c r="G32" s="29">
        <f>SUM(E32*F32)</f>
        <v>0</v>
      </c>
      <c r="H32" s="96"/>
      <c r="I32" s="97"/>
      <c r="J32" s="97"/>
    </row>
    <row r="33" spans="1:10" s="3" customFormat="1" ht="28.5" customHeight="1" thickBot="1" thickTop="1">
      <c r="A33" s="6"/>
      <c r="B33" s="7"/>
      <c r="C33" s="7"/>
      <c r="D33" s="31"/>
      <c r="E33" s="39"/>
      <c r="F33" s="40" t="s">
        <v>22</v>
      </c>
      <c r="G33" s="29">
        <f>SUM(G29:G32)</f>
        <v>0</v>
      </c>
      <c r="H33" s="38"/>
      <c r="I33" s="41" t="s">
        <v>55</v>
      </c>
      <c r="J33" s="23">
        <f>SUM(G33)/10</f>
        <v>0</v>
      </c>
    </row>
    <row r="34" spans="1:10" s="3" customFormat="1" ht="21.75" customHeight="1" thickTop="1">
      <c r="A34" s="4"/>
      <c r="G34" s="21"/>
      <c r="H34" s="9"/>
      <c r="I34" s="9"/>
      <c r="J34" s="21"/>
    </row>
    <row r="35" spans="1:10" s="3" customFormat="1" ht="10.5" customHeight="1">
      <c r="A35" s="4" t="s">
        <v>15</v>
      </c>
      <c r="G35" s="21"/>
      <c r="H35" s="9"/>
      <c r="I35" s="9"/>
      <c r="J35" s="21"/>
    </row>
    <row r="36" spans="1:10" s="3" customFormat="1" ht="9.75" customHeight="1">
      <c r="A36" s="115" t="s">
        <v>37</v>
      </c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7" s="3" customFormat="1" ht="12" customHeight="1">
      <c r="A37" s="4"/>
      <c r="G37" s="8"/>
    </row>
    <row r="38" spans="1:10" s="3" customFormat="1" ht="36.75" customHeight="1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7" s="3" customFormat="1" ht="3" customHeight="1">
      <c r="A39" s="4"/>
      <c r="G39" s="8"/>
    </row>
    <row r="40" spans="1:10" s="5" customFormat="1" ht="11.25" customHeight="1">
      <c r="A40" s="113" t="s">
        <v>11</v>
      </c>
      <c r="B40" s="113"/>
      <c r="C40" s="113"/>
      <c r="D40" s="113"/>
      <c r="E40" s="113"/>
      <c r="F40" s="113"/>
      <c r="G40" s="113"/>
      <c r="H40" s="113"/>
      <c r="I40" s="113"/>
      <c r="J40" s="113"/>
    </row>
    <row r="41" spans="1:7" s="3" customFormat="1" ht="3" customHeight="1">
      <c r="A41" s="4"/>
      <c r="G41" s="8"/>
    </row>
    <row r="42" spans="1:10" s="3" customFormat="1" ht="9" customHeight="1">
      <c r="A42" s="115" t="s">
        <v>32</v>
      </c>
      <c r="B42" s="115"/>
      <c r="C42" s="115"/>
      <c r="D42" s="115"/>
      <c r="E42" s="34"/>
      <c r="F42" s="34"/>
      <c r="G42" s="35"/>
      <c r="H42" s="81" t="s">
        <v>10</v>
      </c>
      <c r="I42" s="81"/>
      <c r="J42" s="81"/>
    </row>
    <row r="43" spans="1:10" s="3" customFormat="1" ht="9">
      <c r="A43" s="115"/>
      <c r="B43" s="115"/>
      <c r="C43" s="115"/>
      <c r="D43" s="115"/>
      <c r="E43" s="34"/>
      <c r="F43" s="34"/>
      <c r="G43" s="35"/>
      <c r="H43" s="81"/>
      <c r="I43" s="81"/>
      <c r="J43" s="81"/>
    </row>
    <row r="44" spans="1:10" s="3" customFormat="1" ht="39" customHeight="1">
      <c r="A44" s="111"/>
      <c r="B44" s="111"/>
      <c r="C44" s="111"/>
      <c r="D44" s="111"/>
      <c r="E44" s="36"/>
      <c r="F44" s="36"/>
      <c r="G44" s="35"/>
      <c r="H44" s="112"/>
      <c r="I44" s="112"/>
      <c r="J44" s="112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pans="1:11" s="3" customFormat="1" ht="9">
      <c r="A50" s="4"/>
      <c r="G50" s="35"/>
      <c r="H50" s="35"/>
      <c r="I50" s="35"/>
      <c r="J50" s="35"/>
      <c r="K50" s="35"/>
    </row>
    <row r="51" spans="1:11" s="3" customFormat="1" ht="9">
      <c r="A51" s="4"/>
      <c r="G51" s="35"/>
      <c r="H51" s="35"/>
      <c r="I51" s="35"/>
      <c r="J51" s="35"/>
      <c r="K51" s="35"/>
    </row>
    <row r="52" spans="1:11" s="3" customFormat="1" ht="9">
      <c r="A52" s="4"/>
      <c r="G52" s="35"/>
      <c r="H52" s="35"/>
      <c r="I52" s="35"/>
      <c r="J52" s="35"/>
      <c r="K52" s="35"/>
    </row>
    <row r="53" spans="1:11" s="3" customFormat="1" ht="9">
      <c r="A53" s="4"/>
      <c r="G53" s="35"/>
      <c r="H53" s="35"/>
      <c r="I53" s="35"/>
      <c r="J53" s="35"/>
      <c r="K53" s="35"/>
    </row>
    <row r="54" spans="1:11" s="3" customFormat="1" ht="9">
      <c r="A54" s="4"/>
      <c r="G54" s="35"/>
      <c r="H54" s="35"/>
      <c r="I54" s="35"/>
      <c r="J54" s="35"/>
      <c r="K54" s="35"/>
    </row>
    <row r="55" spans="1:11" s="3" customFormat="1" ht="9">
      <c r="A55" s="4"/>
      <c r="G55" s="35"/>
      <c r="H55" s="35"/>
      <c r="I55" s="35"/>
      <c r="J55" s="35"/>
      <c r="K55" s="35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8">
    <mergeCell ref="A6:D6"/>
    <mergeCell ref="A1:B1"/>
    <mergeCell ref="H1:J1"/>
    <mergeCell ref="A3:J4"/>
    <mergeCell ref="F1:G1"/>
    <mergeCell ref="B7:D7"/>
    <mergeCell ref="G7:J7"/>
    <mergeCell ref="E7:F7"/>
    <mergeCell ref="E6:F6"/>
    <mergeCell ref="G6:J6"/>
    <mergeCell ref="A9:J10"/>
    <mergeCell ref="H29:J29"/>
    <mergeCell ref="A28:D28"/>
    <mergeCell ref="H28:J28"/>
    <mergeCell ref="G15:J15"/>
    <mergeCell ref="G23:J23"/>
    <mergeCell ref="A19:J19"/>
    <mergeCell ref="A21:D21"/>
    <mergeCell ref="E17:F17"/>
    <mergeCell ref="A44:D44"/>
    <mergeCell ref="H44:J44"/>
    <mergeCell ref="A40:J40"/>
    <mergeCell ref="B32:D32"/>
    <mergeCell ref="B31:D31"/>
    <mergeCell ref="A42:D43"/>
    <mergeCell ref="A38:J38"/>
    <mergeCell ref="A36:J36"/>
    <mergeCell ref="H42:J43"/>
    <mergeCell ref="H32:J32"/>
    <mergeCell ref="A12:D12"/>
    <mergeCell ref="E12:F12"/>
    <mergeCell ref="H24:I24"/>
    <mergeCell ref="G12:J12"/>
    <mergeCell ref="E15:F15"/>
    <mergeCell ref="E16:F16"/>
    <mergeCell ref="B16:D16"/>
    <mergeCell ref="H17:I17"/>
    <mergeCell ref="E23:F23"/>
    <mergeCell ref="B15:D15"/>
    <mergeCell ref="H30:J30"/>
    <mergeCell ref="H31:J31"/>
    <mergeCell ref="B29:D29"/>
    <mergeCell ref="A26:J26"/>
    <mergeCell ref="E21:F21"/>
    <mergeCell ref="G21:J21"/>
    <mergeCell ref="B30:D30"/>
    <mergeCell ref="G16:J16"/>
    <mergeCell ref="E24:F24"/>
    <mergeCell ref="B22:D22"/>
    <mergeCell ref="E22:F22"/>
    <mergeCell ref="G22:J22"/>
    <mergeCell ref="B23:D23"/>
    <mergeCell ref="B13:D13"/>
    <mergeCell ref="E13:F13"/>
    <mergeCell ref="G13:J13"/>
    <mergeCell ref="B14:D14"/>
    <mergeCell ref="E14:F14"/>
    <mergeCell ref="G14:J1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2010-04-08T12:55:30Z</cp:lastPrinted>
  <dcterms:created xsi:type="dcterms:W3CDTF">2006-01-30T14:36:36Z</dcterms:created>
  <dcterms:modified xsi:type="dcterms:W3CDTF">2010-04-08T13:49:12Z</dcterms:modified>
  <cp:category/>
  <cp:version/>
  <cp:contentType/>
  <cp:contentStatus/>
</cp:coreProperties>
</file>