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<sst xmlns="http://schemas.openxmlformats.org/spreadsheetml/2006/main" count="78" uniqueCount="64">
  <si>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</si>
  <si>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</si>
  <si>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</si>
  <si>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</si>
  <si>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</si>
  <si>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</si>
  <si>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</si>
  <si>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</si>
  <si>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</si>
  <si>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</si>
  <si>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</si>
  <si>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</si>
  <si>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</si>
  <si>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</si>
  <si>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</si>
  <si>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</si>
  <si>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</si>
  <si>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</si>
  <si>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</si>
  <si>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</si>
  <si>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</si>
  <si>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</si>
  <si>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</si>
  <si>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</si>
  <si>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</si>
  <si>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</si>
  <si>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</si>
  <si>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</si>
  <si>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</si>
  <si>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</si>
  <si>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</si>
  <si>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</si>
  <si>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</si>
  <si>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</si>
  <si>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Noten/
notes/
note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</si>
  <si>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</si>
  <si>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5.</t>
  </si>
  <si>
    <t xml:space="preserve">Praktische Arbeit / Travail pratique / Lavoro pratico </t>
  </si>
  <si>
    <t>Prüfungsergebnis / Résultat de l'examen / Risultato d'esame</t>
  </si>
  <si>
    <t>Köchin EFZ / Koch EFZ</t>
  </si>
  <si>
    <t>Cuisinière CFC / Cuisinier CFC</t>
  </si>
  <si>
    <t>Cuoca AFC / Cuoco AFC</t>
  </si>
  <si>
    <t>Gemäss der Verordnung über die berufliche Grundbildung vom 05.05.2009 / Ordonnances sur la formation professionnelle initiale 05.05.2009 / 
Ordinanze sulla formazione professionale di base 05.05.2009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</si>
  <si>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</si>
  <si>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** Auf eine ganze oder halbe Note gerundet / A arrondir à une note entière ou à une demi-note / Arrotondare al punto o al mezzo punto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</si>
  <si>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</si>
  <si>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Qualifikationsbereiche / Domaines de qualification / 
Settori di qualificazione</t>
  </si>
  <si>
    <t>Noten**/
Notes**/
Note**</t>
  </si>
  <si>
    <t>Erfahrungsnote **/ Note d'expérience ** / Nota relativa **</t>
  </si>
  <si>
    <t xml:space="preserve">: 10 = Gesamtnote* /
         Note globale* /
         Nota globale*
</t>
  </si>
  <si>
    <t>6.</t>
  </si>
  <si>
    <t>: 5 = Note des Qualifikationsbereichs* /
         Note de domaine de qualification* /
         Nota di settore di qualificazione*</t>
  </si>
  <si>
    <t>: 11 = Note des Qualifikationsbereichs* /
         Note de domaine de qualification* /
         Nota di settore di qualificazione*</t>
  </si>
  <si>
    <t>Warenkorb: Herstellung, Zubereitung von Speisen und Gerichten / Corbeille de marchandises: préparation de mets et plats / Programma libero: Produzione/Preparazione di cibi e pietanze</t>
  </si>
  <si>
    <t>Warenkorb: Präsentation, Degustation / Corbeille de marchandises: présentation, dégustation / Programma libero: Presentazione, Degustazione</t>
  </si>
  <si>
    <t>Pflichtprogramm: Herstellung, Zubereitung von Speisen und Gerichten / Programme obligatoire: préparation des mets et plats / Programma obbligatorio: Produzione, Preparazione di cibi e pietanze</t>
  </si>
  <si>
    <t>Pflichtprogramm: Präsentation, Degustation / Programme obligatoire: présentation, dégustation / Programma obbligatorio: Presentazione, Degustazione</t>
  </si>
  <si>
    <t>Hygiene, Werterhaltung, Arbeitssicherheit, Gesundheitsschutz und Umweltschutz / Hygiène, maintien de la valeur, sécurité au travail, protection de la santé et de l’environnement / Igiene, Cura delle strutture e materiali, Sicurezza del lavoro, Prote-zione della salute et dell’ambiente</t>
  </si>
  <si>
    <t>Herstellung, Zubereitung, Präsentation von Speisen und Gerichten / Planification des mets et des plats, organisation du travail, présenta-tion et explications de la planification en langage professionnel / Produzione, Preparazione/Presentazione di cibi e pietanze</t>
  </si>
  <si>
    <t xml:space="preserve">Verstehen und effizientes Mitgestalten der betrieblichen Abläufe / Comprendre et contribuer aux processus internes de
l’établissement / Comprensione e partecipazione alla definizione di processi aziendali ef-ficienti / </t>
  </si>
  <si>
    <t>Berechnungen / Calculation / Calcoli e strumenti</t>
  </si>
  <si>
    <r>
      <t xml:space="preserve">Qualifikationsbereich Vorgegebene Praktische Arbeit, VPA </t>
    </r>
    <r>
      <rPr>
        <sz val="9"/>
        <rFont val="Arial"/>
        <family val="2"/>
      </rPr>
      <t xml:space="preserve">(7-8 Stunden) </t>
    </r>
    <r>
      <rPr>
        <b/>
        <sz val="9"/>
        <rFont val="Arial"/>
        <family val="2"/>
      </rPr>
      <t xml:space="preserve">/ Travail pratique prescrit, TPP </t>
    </r>
    <r>
      <rPr>
        <sz val="9"/>
        <rFont val="Arial"/>
        <family val="2"/>
      </rPr>
      <t xml:space="preserve">(7-8 heures) </t>
    </r>
    <r>
      <rPr>
        <b/>
        <sz val="9"/>
        <rFont val="Arial"/>
        <family val="2"/>
      </rPr>
      <t xml:space="preserve">/ 
Lavoro pratico prestabilito, LPP </t>
    </r>
    <r>
      <rPr>
        <sz val="9"/>
        <rFont val="Arial"/>
        <family val="2"/>
      </rPr>
      <t>(7-8 ore)</t>
    </r>
  </si>
  <si>
    <t>Gerichte- und Speisenplanung, Organisation der Arbeit, Vorstellung und Erklärung der Planung in Fachsprache (inkl. Fremdsprache) / Planification des mets et des plats, organisation du travail, présenta-tion et explications de la planification en langage professionnel (lan-gue étrangère incl.) / Pianificazione di cibi e pietanze, Organizzazione del lavoro, professio-nale presentazione e illustrazione della pianificazione in linguaggio specialistico (compr. lingua straniera)</t>
  </si>
  <si>
    <t>Faktor/
coeffic./
fattore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</si>
</sst>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0" fontId="0" fillId="0" borderId="23" xfId="0" applyBorder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0" fontId="5" fillId="0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79007</v>
      </c>
      <c r="B1" s="75" t="s">
        <v>39</v>
      </c>
      <c r="C1" s="75"/>
      <c r="D1" s="75"/>
      <c r="E1" s="76"/>
      <c r="F1" s="74" t="s">
        <v>20</v>
      </c>
      <c r="G1" s="25"/>
    </row>
    <row r="2" spans="2:7" s="3" customFormat="1" ht="14.25" customHeight="1">
      <c r="B2" s="75" t="s">
        <v>40</v>
      </c>
      <c r="C2" s="75"/>
      <c r="D2" s="75"/>
      <c r="E2" s="76"/>
      <c r="F2" s="74"/>
      <c r="G2" s="11"/>
    </row>
    <row r="3" spans="2:7" s="3" customFormat="1" ht="14.25" customHeight="1">
      <c r="B3" s="75" t="s">
        <v>41</v>
      </c>
      <c r="C3" s="75"/>
      <c r="D3" s="75"/>
      <c r="E3" s="76"/>
      <c r="F3" s="77" t="s">
        <v>21</v>
      </c>
      <c r="G3" s="22"/>
    </row>
    <row r="4" s="3" customFormat="1" ht="15.75" customHeight="1" thickBot="1">
      <c r="F4" s="78"/>
    </row>
    <row r="5" spans="1:8" s="2" customFormat="1" ht="17.25" customHeight="1">
      <c r="A5" s="19"/>
      <c r="B5" s="47" t="s">
        <v>23</v>
      </c>
      <c r="C5" s="47"/>
      <c r="D5" s="47"/>
      <c r="E5" s="47"/>
      <c r="F5" s="47"/>
      <c r="G5" s="20"/>
      <c r="H5" s="12"/>
    </row>
    <row r="6" spans="1:8" s="2" customFormat="1" ht="17.25" customHeight="1" thickBot="1">
      <c r="A6" s="48" t="s">
        <v>24</v>
      </c>
      <c r="B6" s="49"/>
      <c r="C6" s="49"/>
      <c r="D6" s="49"/>
      <c r="E6" s="49"/>
      <c r="F6" s="49"/>
      <c r="G6" s="50"/>
      <c r="H6" s="12"/>
    </row>
    <row r="7" s="3" customFormat="1" ht="11.25" customHeight="1"/>
    <row r="8" spans="1:7" s="3" customFormat="1" ht="21" customHeight="1">
      <c r="A8" s="51" t="s">
        <v>42</v>
      </c>
      <c r="B8" s="51"/>
      <c r="C8" s="51"/>
      <c r="D8" s="51"/>
      <c r="E8" s="51"/>
      <c r="F8" s="51"/>
      <c r="G8" s="51"/>
    </row>
    <row r="9" s="2" customFormat="1" ht="12.75"/>
    <row r="10" spans="1:7" s="5" customFormat="1" ht="12" customHeight="1">
      <c r="A10" s="46" t="s">
        <v>17</v>
      </c>
      <c r="B10" s="46"/>
      <c r="C10" s="46"/>
      <c r="D10" s="46"/>
      <c r="E10" s="46"/>
      <c r="F10" s="46"/>
      <c r="G10" s="46"/>
    </row>
    <row r="11" s="3" customFormat="1" ht="9"/>
    <row r="12" spans="1:7" s="3" customFormat="1" ht="9">
      <c r="A12" s="52" t="s">
        <v>0</v>
      </c>
      <c r="B12" s="52"/>
      <c r="C12" s="72"/>
      <c r="D12" s="72"/>
      <c r="E12" s="72"/>
      <c r="F12" s="72"/>
      <c r="G12" s="72"/>
    </row>
    <row r="13" spans="1:7" s="5" customFormat="1" ht="10.5" customHeight="1">
      <c r="A13" s="53"/>
      <c r="B13" s="53"/>
      <c r="C13" s="57"/>
      <c r="D13" s="57"/>
      <c r="E13" s="57"/>
      <c r="F13" s="57"/>
      <c r="G13" s="57"/>
    </row>
    <row r="14" s="3" customFormat="1" ht="9"/>
    <row r="15" spans="1:7" s="3" customFormat="1" ht="9">
      <c r="A15" s="52" t="s">
        <v>4</v>
      </c>
      <c r="B15" s="52"/>
      <c r="C15" s="73"/>
      <c r="D15" s="72"/>
      <c r="E15" s="72"/>
      <c r="F15" s="72"/>
      <c r="G15" s="72"/>
    </row>
    <row r="16" spans="1:7" s="5" customFormat="1" ht="12">
      <c r="A16" s="53"/>
      <c r="B16" s="53"/>
      <c r="C16" s="57"/>
      <c r="D16" s="57"/>
      <c r="E16" s="57"/>
      <c r="F16" s="57"/>
      <c r="G16" s="57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8" t="s">
        <v>1</v>
      </c>
      <c r="B19" s="59"/>
      <c r="C19" s="59"/>
      <c r="D19" s="59"/>
      <c r="E19" s="59"/>
      <c r="F19" s="59"/>
      <c r="G19" s="60"/>
    </row>
    <row r="20" spans="1:7" s="3" customFormat="1" ht="9">
      <c r="A20" s="61" t="s">
        <v>2</v>
      </c>
      <c r="B20" s="62"/>
      <c r="C20" s="62"/>
      <c r="D20" s="62"/>
      <c r="E20" s="62"/>
      <c r="F20" s="62"/>
      <c r="G20" s="63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4" t="s">
        <v>3</v>
      </c>
      <c r="B23" s="65"/>
      <c r="C23" s="65"/>
      <c r="D23" s="65"/>
      <c r="E23" s="65"/>
      <c r="F23" s="65"/>
      <c r="G23" s="65"/>
    </row>
    <row r="24" s="3" customFormat="1" ht="9"/>
    <row r="25" spans="1:7" s="3" customFormat="1" ht="30" customHeight="1">
      <c r="A25" s="66" t="s">
        <v>16</v>
      </c>
      <c r="B25" s="67"/>
      <c r="C25" s="67"/>
      <c r="D25" s="67"/>
      <c r="E25" s="67"/>
      <c r="F25" s="67"/>
      <c r="G25" s="67"/>
    </row>
    <row r="26" s="3" customFormat="1" ht="9"/>
    <row r="27" spans="1:7" s="3" customFormat="1" ht="196.5" customHeight="1">
      <c r="A27" s="68"/>
      <c r="B27" s="69"/>
      <c r="C27" s="69"/>
      <c r="D27" s="69"/>
      <c r="E27" s="69"/>
      <c r="F27" s="69"/>
      <c r="G27" s="70"/>
    </row>
    <row r="28" s="3" customFormat="1" ht="9"/>
    <row r="29" spans="1:7" s="3" customFormat="1" ht="9">
      <c r="A29" s="71" t="s">
        <v>5</v>
      </c>
      <c r="B29" s="71"/>
      <c r="C29" s="71"/>
      <c r="E29" s="71" t="s">
        <v>19</v>
      </c>
      <c r="F29" s="71"/>
      <c r="G29" s="71"/>
    </row>
    <row r="30" spans="1:7" s="3" customFormat="1" ht="9">
      <c r="A30" s="71"/>
      <c r="B30" s="71"/>
      <c r="C30" s="71"/>
      <c r="E30" s="71"/>
      <c r="F30" s="71"/>
      <c r="G30" s="71"/>
    </row>
    <row r="31" spans="1:7" s="3" customFormat="1" ht="33.75" customHeight="1">
      <c r="A31" s="56"/>
      <c r="B31" s="57"/>
      <c r="C31" s="57"/>
      <c r="E31" s="57"/>
      <c r="F31" s="57"/>
      <c r="G31" s="57"/>
    </row>
    <row r="32" spans="5:7" s="3" customFormat="1" ht="33.75" customHeight="1">
      <c r="E32" s="57"/>
      <c r="F32" s="57"/>
      <c r="G32" s="57"/>
    </row>
    <row r="33" spans="5:7" s="3" customFormat="1" ht="9" customHeight="1">
      <c r="E33" s="10"/>
      <c r="F33" s="10"/>
      <c r="G33" s="10"/>
    </row>
    <row r="34" spans="1:7" s="3" customFormat="1" ht="9">
      <c r="A34" s="54" t="s">
        <v>35</v>
      </c>
      <c r="B34" s="55"/>
      <c r="C34" s="55"/>
      <c r="D34" s="55"/>
      <c r="E34" s="55"/>
      <c r="F34" s="55"/>
      <c r="G34" s="55"/>
    </row>
    <row r="35" spans="1:7" s="3" customFormat="1" ht="9">
      <c r="A35" s="55"/>
      <c r="B35" s="55"/>
      <c r="C35" s="55"/>
      <c r="D35" s="55"/>
      <c r="E35" s="55"/>
      <c r="F35" s="55"/>
      <c r="G35" s="55"/>
    </row>
    <row r="36" spans="1:7" s="3" customFormat="1" ht="17.25" customHeight="1">
      <c r="A36" s="55"/>
      <c r="B36" s="55"/>
      <c r="C36" s="55"/>
      <c r="D36" s="55"/>
      <c r="E36" s="55"/>
      <c r="F36" s="55"/>
      <c r="G36" s="55"/>
    </row>
    <row r="37" spans="1:7" s="3" customFormat="1" ht="9" hidden="1">
      <c r="A37" s="55"/>
      <c r="B37" s="55"/>
      <c r="C37" s="55"/>
      <c r="D37" s="55"/>
      <c r="E37" s="55"/>
      <c r="F37" s="55"/>
      <c r="G37" s="55"/>
    </row>
    <row r="38" spans="1:7" s="3" customFormat="1" ht="12.75" customHeight="1">
      <c r="A38" s="44" t="s">
        <v>15</v>
      </c>
      <c r="B38" s="45"/>
      <c r="C38" s="45"/>
      <c r="D38" s="45"/>
      <c r="E38" s="45"/>
      <c r="F38" s="45"/>
      <c r="G38" s="45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PageLayoutView="0" workbookViewId="0" topLeftCell="A1">
      <selection activeCell="G8" sqref="G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421875" style="0" customWidth="1"/>
    <col min="5" max="5" width="6.421875" style="0" customWidth="1"/>
    <col min="6" max="6" width="5.57421875" style="0" customWidth="1"/>
    <col min="7" max="7" width="6.7109375" style="0" customWidth="1"/>
    <col min="8" max="8" width="12.7109375" style="0" customWidth="1"/>
    <col min="9" max="9" width="12.140625" style="0" customWidth="1"/>
    <col min="10" max="10" width="9.8515625" style="0" customWidth="1"/>
  </cols>
  <sheetData>
    <row r="1" spans="1:10" s="3" customFormat="1" ht="21" customHeight="1">
      <c r="A1" s="82">
        <v>79007</v>
      </c>
      <c r="B1" s="82"/>
      <c r="F1" s="85" t="s">
        <v>22</v>
      </c>
      <c r="G1" s="76"/>
      <c r="H1" s="83">
        <f>REPT(Vorderseite!C12,1)</f>
      </c>
      <c r="I1" s="83"/>
      <c r="J1" s="83"/>
    </row>
    <row r="2" s="3" customFormat="1" ht="6" customHeight="1"/>
    <row r="3" spans="1:10" s="3" customFormat="1" ht="9" customHeight="1">
      <c r="A3" s="84" t="s">
        <v>61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s="3" customFormat="1" ht="16.5" customHeight="1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s="3" customFormat="1" ht="30" customHeight="1">
      <c r="A5" s="79" t="s">
        <v>6</v>
      </c>
      <c r="B5" s="80"/>
      <c r="C5" s="80"/>
      <c r="D5" s="81"/>
      <c r="E5" s="33" t="s">
        <v>47</v>
      </c>
      <c r="F5" s="33" t="s">
        <v>63</v>
      </c>
      <c r="G5" s="33" t="s">
        <v>33</v>
      </c>
      <c r="H5" s="79" t="s">
        <v>8</v>
      </c>
      <c r="I5" s="80"/>
      <c r="J5" s="81"/>
    </row>
    <row r="6" spans="1:10" s="3" customFormat="1" ht="66.75" customHeight="1">
      <c r="A6" s="30" t="s">
        <v>7</v>
      </c>
      <c r="B6" s="86" t="s">
        <v>62</v>
      </c>
      <c r="C6" s="87"/>
      <c r="D6" s="88"/>
      <c r="E6" s="38"/>
      <c r="F6" s="34">
        <v>1</v>
      </c>
      <c r="G6" s="31">
        <f aca="true" t="shared" si="0" ref="G6:G11">SUM(E6*F6)</f>
        <v>0</v>
      </c>
      <c r="H6" s="89"/>
      <c r="I6" s="90"/>
      <c r="J6" s="91"/>
    </row>
    <row r="7" spans="1:10" s="3" customFormat="1" ht="29.25" customHeight="1">
      <c r="A7" s="30" t="s">
        <v>9</v>
      </c>
      <c r="B7" s="92" t="s">
        <v>53</v>
      </c>
      <c r="C7" s="93"/>
      <c r="D7" s="94"/>
      <c r="E7" s="38"/>
      <c r="F7" s="34">
        <v>2</v>
      </c>
      <c r="G7" s="31">
        <f t="shared" si="0"/>
        <v>0</v>
      </c>
      <c r="H7" s="89"/>
      <c r="I7" s="90"/>
      <c r="J7" s="91"/>
    </row>
    <row r="8" spans="1:10" s="3" customFormat="1" ht="29.25" customHeight="1">
      <c r="A8" s="30" t="s">
        <v>10</v>
      </c>
      <c r="B8" s="92" t="s">
        <v>54</v>
      </c>
      <c r="C8" s="93"/>
      <c r="D8" s="94"/>
      <c r="E8" s="38"/>
      <c r="F8" s="34">
        <v>2</v>
      </c>
      <c r="G8" s="31">
        <f t="shared" si="0"/>
        <v>0</v>
      </c>
      <c r="H8" s="89"/>
      <c r="I8" s="90"/>
      <c r="J8" s="91"/>
    </row>
    <row r="9" spans="1:10" s="3" customFormat="1" ht="29.25" customHeight="1">
      <c r="A9" s="30" t="s">
        <v>11</v>
      </c>
      <c r="B9" s="92" t="s">
        <v>55</v>
      </c>
      <c r="C9" s="93"/>
      <c r="D9" s="94"/>
      <c r="E9" s="38"/>
      <c r="F9" s="34">
        <v>2</v>
      </c>
      <c r="G9" s="31">
        <f t="shared" si="0"/>
        <v>0</v>
      </c>
      <c r="H9" s="98"/>
      <c r="I9" s="99"/>
      <c r="J9" s="100"/>
    </row>
    <row r="10" spans="1:10" s="3" customFormat="1" ht="28.5" customHeight="1">
      <c r="A10" s="30" t="s">
        <v>36</v>
      </c>
      <c r="B10" s="92" t="s">
        <v>56</v>
      </c>
      <c r="C10" s="93"/>
      <c r="D10" s="94"/>
      <c r="E10" s="38"/>
      <c r="F10" s="34">
        <v>2</v>
      </c>
      <c r="G10" s="31">
        <f t="shared" si="0"/>
        <v>0</v>
      </c>
      <c r="H10" s="98"/>
      <c r="I10" s="99"/>
      <c r="J10" s="100"/>
    </row>
    <row r="11" spans="1:10" s="3" customFormat="1" ht="44.25" customHeight="1" thickBot="1">
      <c r="A11" s="30" t="s">
        <v>50</v>
      </c>
      <c r="B11" s="86" t="s">
        <v>57</v>
      </c>
      <c r="C11" s="87"/>
      <c r="D11" s="88"/>
      <c r="E11" s="38"/>
      <c r="F11" s="34">
        <v>2</v>
      </c>
      <c r="G11" s="31">
        <f t="shared" si="0"/>
        <v>0</v>
      </c>
      <c r="H11" s="98"/>
      <c r="I11" s="99"/>
      <c r="J11" s="100"/>
    </row>
    <row r="12" spans="1:10" s="3" customFormat="1" ht="28.5" customHeight="1" thickBot="1" thickTop="1">
      <c r="A12" s="26"/>
      <c r="B12" s="9"/>
      <c r="C12" s="26"/>
      <c r="D12" s="29" t="s">
        <v>27</v>
      </c>
      <c r="E12" s="29"/>
      <c r="F12" s="32" t="s">
        <v>28</v>
      </c>
      <c r="G12" s="28">
        <f>SUM(G6:G11)</f>
        <v>0</v>
      </c>
      <c r="H12" s="95" t="s">
        <v>52</v>
      </c>
      <c r="I12" s="96"/>
      <c r="J12" s="27">
        <f>SUM(G12)/11</f>
        <v>0</v>
      </c>
    </row>
    <row r="13" s="3" customFormat="1" ht="7.5" customHeight="1" thickTop="1"/>
    <row r="14" spans="1:10" s="3" customFormat="1" ht="9" customHeight="1">
      <c r="A14" s="84" t="s">
        <v>45</v>
      </c>
      <c r="B14" s="84"/>
      <c r="C14" s="84"/>
      <c r="D14" s="84"/>
      <c r="E14" s="84"/>
      <c r="F14" s="84"/>
      <c r="G14" s="84"/>
      <c r="H14" s="84"/>
      <c r="I14" s="84"/>
      <c r="J14" s="110"/>
    </row>
    <row r="15" spans="1:10" s="3" customFormat="1" ht="16.5" customHeight="1">
      <c r="A15" s="84"/>
      <c r="B15" s="84"/>
      <c r="C15" s="84"/>
      <c r="D15" s="84"/>
      <c r="E15" s="84"/>
      <c r="F15" s="84"/>
      <c r="G15" s="84"/>
      <c r="H15" s="84"/>
      <c r="I15" s="84"/>
      <c r="J15" s="110"/>
    </row>
    <row r="16" spans="1:10" s="3" customFormat="1" ht="30" customHeight="1">
      <c r="A16" s="79" t="s">
        <v>6</v>
      </c>
      <c r="B16" s="80"/>
      <c r="C16" s="80"/>
      <c r="D16" s="81"/>
      <c r="E16" s="33" t="s">
        <v>47</v>
      </c>
      <c r="F16" s="33" t="s">
        <v>63</v>
      </c>
      <c r="G16" s="33" t="s">
        <v>33</v>
      </c>
      <c r="H16" s="79" t="s">
        <v>8</v>
      </c>
      <c r="I16" s="80"/>
      <c r="J16" s="81"/>
    </row>
    <row r="17" spans="1:10" s="3" customFormat="1" ht="38.25" customHeight="1">
      <c r="A17" s="30" t="s">
        <v>7</v>
      </c>
      <c r="B17" s="86" t="s">
        <v>58</v>
      </c>
      <c r="C17" s="87"/>
      <c r="D17" s="88"/>
      <c r="E17" s="38"/>
      <c r="F17" s="34">
        <v>3</v>
      </c>
      <c r="G17" s="31">
        <f>SUM(E17*F17)</f>
        <v>0</v>
      </c>
      <c r="H17" s="89"/>
      <c r="I17" s="90"/>
      <c r="J17" s="91"/>
    </row>
    <row r="18" spans="1:10" s="3" customFormat="1" ht="39" customHeight="1">
      <c r="A18" s="30" t="s">
        <v>9</v>
      </c>
      <c r="B18" s="86" t="s">
        <v>59</v>
      </c>
      <c r="C18" s="87"/>
      <c r="D18" s="88"/>
      <c r="E18" s="38"/>
      <c r="F18" s="34">
        <v>1</v>
      </c>
      <c r="G18" s="31">
        <f>SUM(E18*F18)</f>
        <v>0</v>
      </c>
      <c r="H18" s="89"/>
      <c r="I18" s="90"/>
      <c r="J18" s="91"/>
    </row>
    <row r="19" spans="1:10" s="3" customFormat="1" ht="26.25" customHeight="1" thickBot="1">
      <c r="A19" s="30" t="s">
        <v>10</v>
      </c>
      <c r="B19" s="86" t="s">
        <v>60</v>
      </c>
      <c r="C19" s="87"/>
      <c r="D19" s="88"/>
      <c r="E19" s="38"/>
      <c r="F19" s="34">
        <v>1</v>
      </c>
      <c r="G19" s="31">
        <f>SUM(E19*F19)</f>
        <v>0</v>
      </c>
      <c r="H19" s="98"/>
      <c r="I19" s="99"/>
      <c r="J19" s="100"/>
    </row>
    <row r="20" spans="1:10" s="3" customFormat="1" ht="28.5" customHeight="1" thickBot="1" thickTop="1">
      <c r="A20" s="26"/>
      <c r="B20" s="9"/>
      <c r="C20" s="26"/>
      <c r="D20" s="29" t="s">
        <v>27</v>
      </c>
      <c r="E20" s="29"/>
      <c r="F20" s="32" t="s">
        <v>28</v>
      </c>
      <c r="G20" s="28">
        <f>SUM(G17:G19)</f>
        <v>0</v>
      </c>
      <c r="H20" s="95" t="s">
        <v>51</v>
      </c>
      <c r="I20" s="96"/>
      <c r="J20" s="27">
        <f>SUM(G20)/5</f>
        <v>0</v>
      </c>
    </row>
    <row r="21" spans="1:7" s="3" customFormat="1" ht="6.75" customHeight="1" thickTop="1">
      <c r="A21" s="4"/>
      <c r="G21" s="8"/>
    </row>
    <row r="22" spans="1:10" s="5" customFormat="1" ht="12">
      <c r="A22" s="102" t="s">
        <v>38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s="3" customFormat="1" ht="30" customHeight="1">
      <c r="A23" s="109" t="s">
        <v>46</v>
      </c>
      <c r="B23" s="80"/>
      <c r="C23" s="80"/>
      <c r="D23" s="81"/>
      <c r="E23" s="33" t="s">
        <v>34</v>
      </c>
      <c r="F23" s="33" t="s">
        <v>63</v>
      </c>
      <c r="G23" s="33" t="s">
        <v>33</v>
      </c>
      <c r="H23" s="79" t="s">
        <v>8</v>
      </c>
      <c r="I23" s="80"/>
      <c r="J23" s="81"/>
    </row>
    <row r="24" spans="1:10" s="3" customFormat="1" ht="26.25" customHeight="1">
      <c r="A24" s="30" t="s">
        <v>29</v>
      </c>
      <c r="B24" s="101" t="s">
        <v>37</v>
      </c>
      <c r="C24" s="101"/>
      <c r="D24" s="101"/>
      <c r="E24" s="31">
        <f>SUM(J12)</f>
        <v>0</v>
      </c>
      <c r="F24" s="34">
        <v>4</v>
      </c>
      <c r="G24" s="28">
        <f>SUM(E24*F24)</f>
        <v>0</v>
      </c>
      <c r="H24" s="104"/>
      <c r="I24" s="105"/>
      <c r="J24" s="105"/>
    </row>
    <row r="25" spans="1:10" s="3" customFormat="1" ht="26.25" customHeight="1">
      <c r="A25" s="30" t="s">
        <v>30</v>
      </c>
      <c r="B25" s="92" t="s">
        <v>25</v>
      </c>
      <c r="C25" s="93"/>
      <c r="D25" s="94"/>
      <c r="E25" s="31">
        <f>SUM(J20)</f>
        <v>0</v>
      </c>
      <c r="F25" s="34">
        <v>2</v>
      </c>
      <c r="G25" s="28">
        <f>SUM(E25*F25)</f>
        <v>0</v>
      </c>
      <c r="H25" s="104"/>
      <c r="I25" s="105"/>
      <c r="J25" s="105"/>
    </row>
    <row r="26" spans="1:10" s="3" customFormat="1" ht="26.25" customHeight="1">
      <c r="A26" s="30" t="s">
        <v>31</v>
      </c>
      <c r="B26" s="92" t="s">
        <v>26</v>
      </c>
      <c r="C26" s="93"/>
      <c r="D26" s="93"/>
      <c r="E26" s="38"/>
      <c r="F26" s="34">
        <v>2</v>
      </c>
      <c r="G26" s="28">
        <f>SUM(E26*F26)</f>
        <v>0</v>
      </c>
      <c r="H26" s="104"/>
      <c r="I26" s="105"/>
      <c r="J26" s="105"/>
    </row>
    <row r="27" spans="1:10" s="3" customFormat="1" ht="26.25" customHeight="1" thickBot="1">
      <c r="A27" s="30" t="s">
        <v>32</v>
      </c>
      <c r="B27" s="101" t="s">
        <v>48</v>
      </c>
      <c r="C27" s="101"/>
      <c r="D27" s="101"/>
      <c r="E27" s="43"/>
      <c r="F27" s="34">
        <v>2</v>
      </c>
      <c r="G27" s="28">
        <f>SUM(E27*F27)</f>
        <v>0</v>
      </c>
      <c r="H27" s="104"/>
      <c r="I27" s="105"/>
      <c r="J27" s="105"/>
    </row>
    <row r="28" spans="1:10" s="3" customFormat="1" ht="28.5" customHeight="1" thickBot="1" thickTop="1">
      <c r="A28" s="6"/>
      <c r="B28" s="7"/>
      <c r="C28" s="7"/>
      <c r="D28" s="32"/>
      <c r="E28" s="41"/>
      <c r="F28" s="42" t="s">
        <v>28</v>
      </c>
      <c r="G28" s="28">
        <f>SUM(G24:G27)</f>
        <v>0</v>
      </c>
      <c r="H28" s="39" t="s">
        <v>49</v>
      </c>
      <c r="I28" s="40"/>
      <c r="J28" s="23">
        <f>SUM(G28)/10</f>
        <v>0</v>
      </c>
    </row>
    <row r="29" spans="1:10" s="3" customFormat="1" ht="3" customHeight="1" thickTop="1">
      <c r="A29" s="4"/>
      <c r="G29" s="21"/>
      <c r="H29" s="9"/>
      <c r="I29" s="9"/>
      <c r="J29" s="21"/>
    </row>
    <row r="30" spans="1:10" s="3" customFormat="1" ht="9" customHeight="1">
      <c r="A30" s="4" t="s">
        <v>18</v>
      </c>
      <c r="G30" s="21"/>
      <c r="H30" s="9"/>
      <c r="I30" s="9"/>
      <c r="J30" s="21"/>
    </row>
    <row r="31" spans="1:10" s="3" customFormat="1" ht="9" customHeight="1">
      <c r="A31" s="4" t="s">
        <v>44</v>
      </c>
      <c r="G31" s="21"/>
      <c r="H31" s="9"/>
      <c r="I31" s="9"/>
      <c r="J31" s="21"/>
    </row>
    <row r="32" spans="1:10" s="3" customFormat="1" ht="6" customHeight="1">
      <c r="A32" s="4"/>
      <c r="G32" s="21"/>
      <c r="H32" s="9"/>
      <c r="I32" s="9"/>
      <c r="J32" s="21"/>
    </row>
    <row r="33" spans="1:10" s="3" customFormat="1" ht="31.5" customHeight="1">
      <c r="A33" s="66" t="s">
        <v>43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7" s="3" customFormat="1" ht="4.5" customHeight="1">
      <c r="A34" s="4"/>
      <c r="G34" s="8"/>
    </row>
    <row r="35" spans="1:10" s="5" customFormat="1" ht="11.25" customHeight="1">
      <c r="A35" s="108" t="s">
        <v>13</v>
      </c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7" s="3" customFormat="1" ht="3" customHeight="1">
      <c r="A36" s="4"/>
      <c r="G36" s="8"/>
    </row>
    <row r="37" spans="1:10" s="3" customFormat="1" ht="9" customHeight="1">
      <c r="A37" s="97" t="s">
        <v>14</v>
      </c>
      <c r="B37" s="97"/>
      <c r="C37" s="97"/>
      <c r="D37" s="97"/>
      <c r="E37" s="35"/>
      <c r="F37" s="35"/>
      <c r="G37" s="36"/>
      <c r="H37" s="52" t="s">
        <v>12</v>
      </c>
      <c r="I37" s="52"/>
      <c r="J37" s="52"/>
    </row>
    <row r="38" spans="1:10" s="3" customFormat="1" ht="9">
      <c r="A38" s="97"/>
      <c r="B38" s="97"/>
      <c r="C38" s="97"/>
      <c r="D38" s="97"/>
      <c r="E38" s="35"/>
      <c r="F38" s="35"/>
      <c r="G38" s="36"/>
      <c r="H38" s="52"/>
      <c r="I38" s="52"/>
      <c r="J38" s="52"/>
    </row>
    <row r="39" spans="1:10" s="3" customFormat="1" ht="29.25" customHeight="1">
      <c r="A39" s="106"/>
      <c r="B39" s="106"/>
      <c r="C39" s="106"/>
      <c r="D39" s="106"/>
      <c r="E39" s="37"/>
      <c r="F39" s="37"/>
      <c r="G39" s="36"/>
      <c r="H39" s="107"/>
      <c r="I39" s="107"/>
      <c r="J39" s="107"/>
    </row>
    <row r="40" spans="1:11" s="3" customFormat="1" ht="9">
      <c r="A40" s="4"/>
      <c r="G40" s="36"/>
      <c r="H40" s="36"/>
      <c r="I40" s="36"/>
      <c r="J40" s="36"/>
      <c r="K40" s="36"/>
    </row>
    <row r="41" spans="1:11" s="3" customFormat="1" ht="9">
      <c r="A41" s="4"/>
      <c r="G41" s="36"/>
      <c r="H41" s="36"/>
      <c r="I41" s="36"/>
      <c r="J41" s="36"/>
      <c r="K41" s="36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46">
    <mergeCell ref="A23:D23"/>
    <mergeCell ref="H23:J23"/>
    <mergeCell ref="B9:D9"/>
    <mergeCell ref="H9:J9"/>
    <mergeCell ref="B10:D10"/>
    <mergeCell ref="H10:J10"/>
    <mergeCell ref="B11:D11"/>
    <mergeCell ref="H11:J11"/>
    <mergeCell ref="A14:J15"/>
    <mergeCell ref="A16:D16"/>
    <mergeCell ref="H37:J38"/>
    <mergeCell ref="H24:J24"/>
    <mergeCell ref="H25:J25"/>
    <mergeCell ref="H26:J26"/>
    <mergeCell ref="H27:J27"/>
    <mergeCell ref="A39:D39"/>
    <mergeCell ref="H39:J39"/>
    <mergeCell ref="A35:J35"/>
    <mergeCell ref="B26:D26"/>
    <mergeCell ref="B27:D27"/>
    <mergeCell ref="A37:D38"/>
    <mergeCell ref="A33:J33"/>
    <mergeCell ref="B25:D25"/>
    <mergeCell ref="B18:D18"/>
    <mergeCell ref="H18:J18"/>
    <mergeCell ref="B19:D19"/>
    <mergeCell ref="H19:J19"/>
    <mergeCell ref="H20:I20"/>
    <mergeCell ref="B24:D24"/>
    <mergeCell ref="A22:J22"/>
    <mergeCell ref="H16:J16"/>
    <mergeCell ref="B17:D17"/>
    <mergeCell ref="H17:J17"/>
    <mergeCell ref="B6:D6"/>
    <mergeCell ref="H6:J6"/>
    <mergeCell ref="B7:D7"/>
    <mergeCell ref="H7:J7"/>
    <mergeCell ref="B8:D8"/>
    <mergeCell ref="H8:J8"/>
    <mergeCell ref="H12:I12"/>
    <mergeCell ref="A5:D5"/>
    <mergeCell ref="H5:J5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2010-06-30T06:04:55Z</cp:lastPrinted>
  <dcterms:created xsi:type="dcterms:W3CDTF">2006-01-30T14:36:36Z</dcterms:created>
  <dcterms:modified xsi:type="dcterms:W3CDTF">2010-06-30T14:48:52Z</dcterms:modified>
  <cp:category/>
  <cp:version/>
  <cp:contentType/>
  <cp:contentStatus/>
</cp:coreProperties>
</file>