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30" i="3" l="1"/>
  <c r="J30" i="3"/>
  <c r="E9" i="4"/>
  <c r="G9" i="4"/>
  <c r="G22" i="3"/>
  <c r="G21" i="3"/>
  <c r="G11" i="3"/>
  <c r="G10" i="3"/>
  <c r="G9" i="3"/>
  <c r="G6" i="3"/>
  <c r="G7" i="3"/>
  <c r="G8" i="3"/>
  <c r="G5" i="3"/>
  <c r="G12" i="3" s="1"/>
  <c r="J12" i="3" s="1"/>
  <c r="E6" i="4" s="1"/>
  <c r="G6" i="4" s="1"/>
  <c r="G10" i="4" s="1"/>
  <c r="J10" i="4" s="1"/>
  <c r="G17" i="3"/>
  <c r="G18" i="3"/>
  <c r="G19" i="3"/>
  <c r="G20" i="3"/>
  <c r="G23" i="3"/>
  <c r="G16" i="3"/>
  <c r="G8" i="4"/>
  <c r="H1" i="4"/>
  <c r="A1" i="4"/>
  <c r="H1" i="3"/>
  <c r="A1" i="3"/>
  <c r="G24" i="3"/>
  <c r="J24" i="3"/>
  <c r="E7" i="4"/>
  <c r="G7" i="4"/>
</calcChain>
</file>

<file path=xl/sharedStrings.xml><?xml version="1.0" encoding="utf-8"?>
<sst xmlns="http://schemas.openxmlformats.org/spreadsheetml/2006/main" count="98" uniqueCount="73">
  <si>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</si>
  <si>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</si>
  <si>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</si>
  <si>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</si>
  <si>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</si>
  <si>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</si>
  <si>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</si>
  <si>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</si>
  <si>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</si>
  <si>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</si>
  <si>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</si>
  <si>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</si>
  <si>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</si>
  <si>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</si>
  <si>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</si>
  <si>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</si>
  <si>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</si>
  <si>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</si>
  <si>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</si>
  <si>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</si>
  <si>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</si>
  <si>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</si>
  <si>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</si>
  <si>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</si>
  <si>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</si>
  <si>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</si>
  <si>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</si>
  <si>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</si>
  <si>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</si>
  <si>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</si>
  <si>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</si>
  <si>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</si>
  <si>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</si>
  <si>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</si>
  <si>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</si>
  <si>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</si>
  <si>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</si>
  <si>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</si>
  <si>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</si>
  <si>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</si>
  <si>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Elektroinstallateurin EFZ / Elektroinstallateur EFZ</t>
  </si>
  <si>
    <t>Installatrice-électricienne CFC / Installateur-électricien CFC</t>
  </si>
  <si>
    <t>Installatrice elettricista AFC / Installatore elettricista AFC</t>
  </si>
  <si>
    <t>Gemäss der Verordnung über die berufliche Grundbildung vom 27.04.2015 / Ordonnances sur la formation professionnelle initiale du 27.04.2015 / 
Ordinanze sulla formazione professionale di base del 27.04.2015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</si>
  <si>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</si>
  <si>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</si>
  <si>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</si>
  <si>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</si>
  <si>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</si>
  <si>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</si>
  <si>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</si>
  <si>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</si>
  <si>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</si>
  <si>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</si>
  <si>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</si>
  <si>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</si>
  <si>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</si>
  <si>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</si>
  <si>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Stark- und Schwachstromanlagen /
Installations à courant fort et faible /
Impianti a corrente forte e debole</t>
  </si>
  <si>
    <t>Schaltgerätkombination /
Ensembles d’appareillage /
Apparecchiature assiemate</t>
  </si>
  <si>
    <t>Steuerungstechnik und Gebäudeautomation /
Technique de commande et d’automation du bâtiment /
Circuiti di comando e automazione casa</t>
  </si>
  <si>
    <t>Störungssuche und Messungen /
Recherche de pannes et mesures /
Ricerca guasti e misure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</si>
  <si>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</si>
  <si>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</si>
  <si>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</si>
  <si>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</si>
  <si>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</si>
  <si>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</si>
  <si>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Schema elettrico (scritto)</t>
  </si>
  <si>
    <t>Technische Dokumentation, Installationsplan (schriftlich) /
Documentation technique, plan d‘installation (écrit) /
Documentazione tecnica, Piano d‘installazione (scritto)</t>
  </si>
  <si>
    <t>Kommunikationstechnik (schriftlich) /
Technique de communication (écrit) /
Tecnica della comunicazione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</si>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</sst>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47418</v>
      </c>
      <c r="B1" s="76" t="s">
        <v>40</v>
      </c>
      <c r="C1" s="76"/>
      <c r="D1" s="76"/>
      <c r="E1" s="77"/>
      <c r="F1" s="75" t="s">
        <v>14</v>
      </c>
      <c r="G1" s="72"/>
    </row>
    <row r="2" spans="1:9" s="2" customFormat="1" ht="14.25" customHeight="1" x14ac:dyDescent="0.2">
      <c r="B2" s="76" t="s">
        <v>41</v>
      </c>
      <c r="C2" s="76"/>
      <c r="D2" s="76"/>
      <c r="E2" s="77"/>
      <c r="F2" s="75"/>
      <c r="G2" s="73"/>
    </row>
    <row r="3" spans="1:9" s="2" customFormat="1" ht="14.25" customHeight="1" x14ac:dyDescent="0.2">
      <c r="B3" s="24" t="s">
        <v>42</v>
      </c>
      <c r="C3" s="24"/>
      <c r="D3" s="24"/>
      <c r="E3" s="15"/>
      <c r="F3" s="84" t="s">
        <v>27</v>
      </c>
      <c r="G3" s="74"/>
    </row>
    <row r="4" spans="1:9" s="2" customFormat="1" ht="14.25" customHeight="1" x14ac:dyDescent="0.2">
      <c r="B4" s="24"/>
      <c r="C4" s="24"/>
      <c r="D4" s="24"/>
      <c r="E4" s="15"/>
      <c r="F4" s="84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43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69" t="s">
        <v>28</v>
      </c>
      <c r="B31" s="69"/>
      <c r="C31" s="69"/>
      <c r="E31" s="69" t="s">
        <v>29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47418</v>
      </c>
      <c r="B1" s="125"/>
      <c r="G1" s="27" t="s">
        <v>15</v>
      </c>
      <c r="H1" s="124">
        <f>Vorderseite!C14</f>
        <v>0</v>
      </c>
      <c r="I1" s="124"/>
      <c r="J1" s="124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L3" s="28">
        <v>1.5</v>
      </c>
    </row>
    <row r="4" spans="1:12" s="31" customFormat="1" ht="28.5" customHeight="1" x14ac:dyDescent="0.15">
      <c r="A4" s="100" t="s">
        <v>36</v>
      </c>
      <c r="B4" s="101"/>
      <c r="C4" s="101"/>
      <c r="D4" s="102"/>
      <c r="E4" s="29" t="s">
        <v>50</v>
      </c>
      <c r="F4" s="30" t="s">
        <v>34</v>
      </c>
      <c r="G4" s="30" t="s">
        <v>26</v>
      </c>
      <c r="H4" s="103" t="s">
        <v>6</v>
      </c>
      <c r="I4" s="104"/>
      <c r="J4" s="105"/>
      <c r="L4" s="28">
        <v>2</v>
      </c>
    </row>
    <row r="5" spans="1:12" s="17" customFormat="1" ht="28.5" customHeight="1" x14ac:dyDescent="0.15">
      <c r="A5" s="50" t="s">
        <v>30</v>
      </c>
      <c r="B5" s="107" t="s">
        <v>56</v>
      </c>
      <c r="C5" s="108"/>
      <c r="D5" s="109"/>
      <c r="E5" s="47"/>
      <c r="F5" s="61">
        <v>0.15</v>
      </c>
      <c r="G5" s="32">
        <f t="shared" ref="G5:G11" si="0">E5*F5*100</f>
        <v>0</v>
      </c>
      <c r="H5" s="106"/>
      <c r="I5" s="106"/>
      <c r="J5" s="106"/>
      <c r="L5" s="28">
        <v>2.5</v>
      </c>
    </row>
    <row r="6" spans="1:12" s="17" customFormat="1" ht="28.5" customHeight="1" x14ac:dyDescent="0.15">
      <c r="A6" s="50" t="s">
        <v>31</v>
      </c>
      <c r="B6" s="107" t="s">
        <v>57</v>
      </c>
      <c r="C6" s="108"/>
      <c r="D6" s="109"/>
      <c r="E6" s="47"/>
      <c r="F6" s="61">
        <v>0.1</v>
      </c>
      <c r="G6" s="32">
        <f t="shared" si="0"/>
        <v>0</v>
      </c>
      <c r="H6" s="106"/>
      <c r="I6" s="106"/>
      <c r="J6" s="106"/>
      <c r="L6" s="28">
        <v>3</v>
      </c>
    </row>
    <row r="7" spans="1:12" s="17" customFormat="1" ht="28.5" customHeight="1" x14ac:dyDescent="0.15">
      <c r="A7" s="50" t="s">
        <v>32</v>
      </c>
      <c r="B7" s="107" t="s">
        <v>58</v>
      </c>
      <c r="C7" s="108"/>
      <c r="D7" s="109"/>
      <c r="E7" s="47"/>
      <c r="F7" s="61">
        <v>0.2</v>
      </c>
      <c r="G7" s="32">
        <f t="shared" si="0"/>
        <v>0</v>
      </c>
      <c r="H7" s="106"/>
      <c r="I7" s="106"/>
      <c r="J7" s="106"/>
      <c r="L7" s="28">
        <v>3.5</v>
      </c>
    </row>
    <row r="8" spans="1:12" s="17" customFormat="1" ht="28.5" customHeight="1" x14ac:dyDescent="0.15">
      <c r="A8" s="50" t="s">
        <v>33</v>
      </c>
      <c r="B8" s="107" t="s">
        <v>59</v>
      </c>
      <c r="C8" s="108"/>
      <c r="D8" s="109"/>
      <c r="E8" s="47"/>
      <c r="F8" s="61">
        <v>0.15</v>
      </c>
      <c r="G8" s="32">
        <f t="shared" si="0"/>
        <v>0</v>
      </c>
      <c r="H8" s="106"/>
      <c r="I8" s="106"/>
      <c r="J8" s="106"/>
      <c r="L8" s="28">
        <v>4</v>
      </c>
    </row>
    <row r="9" spans="1:12" s="17" customFormat="1" ht="28.5" customHeight="1" x14ac:dyDescent="0.15">
      <c r="A9" s="50" t="s">
        <v>37</v>
      </c>
      <c r="B9" s="107" t="s">
        <v>60</v>
      </c>
      <c r="C9" s="108"/>
      <c r="D9" s="109"/>
      <c r="E9" s="47"/>
      <c r="F9" s="61">
        <v>0.15</v>
      </c>
      <c r="G9" s="32">
        <f t="shared" si="0"/>
        <v>0</v>
      </c>
      <c r="H9" s="106"/>
      <c r="I9" s="106"/>
      <c r="J9" s="106"/>
      <c r="L9" s="28">
        <v>4.5</v>
      </c>
    </row>
    <row r="10" spans="1:12" s="17" customFormat="1" ht="28.5" customHeight="1" x14ac:dyDescent="0.15">
      <c r="A10" s="50" t="s">
        <v>38</v>
      </c>
      <c r="B10" s="107" t="s">
        <v>61</v>
      </c>
      <c r="C10" s="108"/>
      <c r="D10" s="109"/>
      <c r="E10" s="47"/>
      <c r="F10" s="61">
        <v>0.15</v>
      </c>
      <c r="G10" s="32">
        <f t="shared" si="0"/>
        <v>0</v>
      </c>
      <c r="H10" s="106"/>
      <c r="I10" s="106"/>
      <c r="J10" s="106"/>
      <c r="L10" s="28">
        <v>5</v>
      </c>
    </row>
    <row r="11" spans="1:12" s="17" customFormat="1" ht="28.5" customHeight="1" thickBot="1" x14ac:dyDescent="0.2">
      <c r="A11" s="50" t="s">
        <v>45</v>
      </c>
      <c r="B11" s="107" t="s">
        <v>62</v>
      </c>
      <c r="C11" s="108"/>
      <c r="D11" s="109"/>
      <c r="E11" s="47"/>
      <c r="F11" s="61">
        <v>0.1</v>
      </c>
      <c r="G11" s="32">
        <f t="shared" si="0"/>
        <v>0</v>
      </c>
      <c r="H11" s="106"/>
      <c r="I11" s="106"/>
      <c r="J11" s="106"/>
      <c r="L11" s="28">
        <v>5.5</v>
      </c>
    </row>
    <row r="12" spans="1:12" s="17" customFormat="1" ht="28.5" customHeight="1" thickTop="1" thickBot="1" x14ac:dyDescent="0.2">
      <c r="A12" s="16"/>
      <c r="B12" s="33"/>
      <c r="C12" s="33"/>
      <c r="D12" s="33"/>
      <c r="E12" s="33"/>
      <c r="F12" s="33"/>
      <c r="G12" s="26">
        <f>SUM(G5:G11)</f>
        <v>0</v>
      </c>
      <c r="H12" s="126" t="s">
        <v>39</v>
      </c>
      <c r="I12" s="127"/>
      <c r="J12" s="34">
        <f>G12/100</f>
        <v>0</v>
      </c>
      <c r="L12" s="28">
        <v>6</v>
      </c>
    </row>
    <row r="13" spans="1:12" s="17" customFormat="1" ht="15" customHeight="1" thickTop="1" x14ac:dyDescent="0.15">
      <c r="L13" s="62"/>
    </row>
    <row r="14" spans="1:12" s="17" customFormat="1" ht="28.5" customHeight="1" x14ac:dyDescent="0.15">
      <c r="A14" s="99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62"/>
    </row>
    <row r="15" spans="1:12" s="31" customFormat="1" ht="28.5" customHeight="1" x14ac:dyDescent="0.15">
      <c r="A15" s="100" t="s">
        <v>36</v>
      </c>
      <c r="B15" s="101"/>
      <c r="C15" s="101"/>
      <c r="D15" s="102"/>
      <c r="E15" s="29" t="s">
        <v>50</v>
      </c>
      <c r="F15" s="30" t="s">
        <v>34</v>
      </c>
      <c r="G15" s="30" t="s">
        <v>26</v>
      </c>
      <c r="H15" s="103" t="s">
        <v>6</v>
      </c>
      <c r="I15" s="104"/>
      <c r="J15" s="105"/>
      <c r="L15" s="62"/>
    </row>
    <row r="16" spans="1:12" s="17" customFormat="1" ht="28.5" customHeight="1" x14ac:dyDescent="0.15">
      <c r="A16" s="50" t="s">
        <v>30</v>
      </c>
      <c r="B16" s="107" t="s">
        <v>67</v>
      </c>
      <c r="C16" s="108"/>
      <c r="D16" s="109"/>
      <c r="E16" s="47"/>
      <c r="F16" s="61">
        <v>0.1</v>
      </c>
      <c r="G16" s="32">
        <f t="shared" ref="G16:G23" si="1">E16*F16*100</f>
        <v>0</v>
      </c>
      <c r="H16" s="106"/>
      <c r="I16" s="106"/>
      <c r="J16" s="106"/>
      <c r="L16" s="62"/>
    </row>
    <row r="17" spans="1:12" s="17" customFormat="1" ht="28.5" customHeight="1" x14ac:dyDescent="0.15">
      <c r="A17" s="50" t="s">
        <v>31</v>
      </c>
      <c r="B17" s="107" t="s">
        <v>63</v>
      </c>
      <c r="C17" s="108"/>
      <c r="D17" s="109"/>
      <c r="E17" s="47"/>
      <c r="F17" s="61">
        <v>0.1</v>
      </c>
      <c r="G17" s="32">
        <f t="shared" si="1"/>
        <v>0</v>
      </c>
      <c r="H17" s="106"/>
      <c r="I17" s="106"/>
      <c r="J17" s="106"/>
      <c r="L17" s="62"/>
    </row>
    <row r="18" spans="1:12" s="17" customFormat="1" ht="28.5" customHeight="1" x14ac:dyDescent="0.15">
      <c r="A18" s="50" t="s">
        <v>32</v>
      </c>
      <c r="B18" s="107" t="s">
        <v>64</v>
      </c>
      <c r="C18" s="108"/>
      <c r="D18" s="109"/>
      <c r="E18" s="47"/>
      <c r="F18" s="61">
        <v>0.1</v>
      </c>
      <c r="G18" s="32">
        <f t="shared" si="1"/>
        <v>0</v>
      </c>
      <c r="H18" s="106"/>
      <c r="I18" s="106"/>
      <c r="J18" s="106"/>
      <c r="L18" s="62"/>
    </row>
    <row r="19" spans="1:12" s="17" customFormat="1" ht="28.5" customHeight="1" x14ac:dyDescent="0.15">
      <c r="A19" s="50" t="s">
        <v>33</v>
      </c>
      <c r="B19" s="107" t="s">
        <v>68</v>
      </c>
      <c r="C19" s="108"/>
      <c r="D19" s="109"/>
      <c r="E19" s="47"/>
      <c r="F19" s="61">
        <v>0.1</v>
      </c>
      <c r="G19" s="32">
        <f t="shared" si="1"/>
        <v>0</v>
      </c>
      <c r="H19" s="106"/>
      <c r="I19" s="106"/>
      <c r="J19" s="106"/>
      <c r="L19" s="62"/>
    </row>
    <row r="20" spans="1:12" s="17" customFormat="1" ht="28.5" customHeight="1" x14ac:dyDescent="0.15">
      <c r="A20" s="50" t="s">
        <v>37</v>
      </c>
      <c r="B20" s="107" t="s">
        <v>69</v>
      </c>
      <c r="C20" s="108"/>
      <c r="D20" s="109"/>
      <c r="E20" s="47"/>
      <c r="F20" s="61">
        <v>0.1</v>
      </c>
      <c r="G20" s="32">
        <f t="shared" si="1"/>
        <v>0</v>
      </c>
      <c r="H20" s="106"/>
      <c r="I20" s="106"/>
      <c r="J20" s="106"/>
      <c r="L20" s="62"/>
    </row>
    <row r="21" spans="1:12" s="17" customFormat="1" ht="28.5" customHeight="1" x14ac:dyDescent="0.15">
      <c r="A21" s="50" t="s">
        <v>38</v>
      </c>
      <c r="B21" s="107" t="s">
        <v>65</v>
      </c>
      <c r="C21" s="108"/>
      <c r="D21" s="109"/>
      <c r="E21" s="47"/>
      <c r="F21" s="61">
        <v>0.2</v>
      </c>
      <c r="G21" s="32">
        <f>E21*F21*100</f>
        <v>0</v>
      </c>
      <c r="H21" s="106"/>
      <c r="I21" s="106"/>
      <c r="J21" s="106"/>
      <c r="L21" s="62"/>
    </row>
    <row r="22" spans="1:12" s="17" customFormat="1" ht="28.5" customHeight="1" x14ac:dyDescent="0.15">
      <c r="A22" s="50" t="s">
        <v>45</v>
      </c>
      <c r="B22" s="107" t="s">
        <v>66</v>
      </c>
      <c r="C22" s="108"/>
      <c r="D22" s="109"/>
      <c r="E22" s="47"/>
      <c r="F22" s="61">
        <v>0.2</v>
      </c>
      <c r="G22" s="32">
        <f>E22*F22*100</f>
        <v>0</v>
      </c>
      <c r="H22" s="106"/>
      <c r="I22" s="106"/>
      <c r="J22" s="106"/>
      <c r="L22" s="62"/>
    </row>
    <row r="23" spans="1:12" s="17" customFormat="1" ht="28.5" customHeight="1" thickBot="1" x14ac:dyDescent="0.2">
      <c r="A23" s="50" t="s">
        <v>47</v>
      </c>
      <c r="B23" s="107" t="s">
        <v>70</v>
      </c>
      <c r="C23" s="108"/>
      <c r="D23" s="109"/>
      <c r="E23" s="47"/>
      <c r="F23" s="61">
        <v>0.1</v>
      </c>
      <c r="G23" s="32">
        <f t="shared" si="1"/>
        <v>0</v>
      </c>
      <c r="H23" s="106"/>
      <c r="I23" s="106"/>
      <c r="J23" s="106"/>
      <c r="L23" s="62"/>
    </row>
    <row r="24" spans="1:12" s="17" customFormat="1" ht="28.5" customHeight="1" thickTop="1" thickBot="1" x14ac:dyDescent="0.2">
      <c r="A24" s="16" t="s">
        <v>48</v>
      </c>
      <c r="B24" s="33"/>
      <c r="C24" s="33"/>
      <c r="D24" s="33"/>
      <c r="E24" s="33"/>
      <c r="F24" s="33"/>
      <c r="G24" s="26">
        <f>SUM(G16:G23)</f>
        <v>0</v>
      </c>
      <c r="H24" s="126" t="s">
        <v>39</v>
      </c>
      <c r="I24" s="127"/>
      <c r="J24" s="34">
        <f>G24/100</f>
        <v>0</v>
      </c>
      <c r="L24" s="28"/>
    </row>
    <row r="25" spans="1:12" s="17" customFormat="1" ht="15" customHeight="1" thickTop="1" x14ac:dyDescent="0.15">
      <c r="A25" s="16"/>
      <c r="B25" s="33"/>
      <c r="C25" s="33"/>
      <c r="D25" s="33"/>
      <c r="E25" s="51"/>
      <c r="F25" s="55"/>
      <c r="G25" s="55"/>
      <c r="H25" s="55"/>
      <c r="I25" s="55"/>
      <c r="J25" s="19"/>
      <c r="L25" s="28"/>
    </row>
    <row r="26" spans="1:12" s="17" customFormat="1" ht="28.5" customHeight="1" x14ac:dyDescent="0.15">
      <c r="A26" s="99" t="s">
        <v>49</v>
      </c>
      <c r="B26" s="99"/>
      <c r="C26" s="99"/>
      <c r="D26" s="99"/>
      <c r="E26" s="99"/>
      <c r="F26" s="99"/>
      <c r="G26" s="99"/>
      <c r="H26" s="99"/>
      <c r="I26" s="99"/>
      <c r="J26" s="99"/>
      <c r="L26" s="28"/>
    </row>
    <row r="27" spans="1:12" s="17" customFormat="1" ht="28.5" customHeight="1" x14ac:dyDescent="0.15">
      <c r="A27" s="100"/>
      <c r="B27" s="101"/>
      <c r="C27" s="101"/>
      <c r="D27" s="102"/>
      <c r="E27" s="29" t="s">
        <v>50</v>
      </c>
      <c r="F27" s="111" t="s">
        <v>6</v>
      </c>
      <c r="G27" s="112"/>
      <c r="H27" s="112"/>
      <c r="I27" s="112"/>
      <c r="J27" s="113"/>
      <c r="L27" s="28"/>
    </row>
    <row r="28" spans="1:12" s="31" customFormat="1" ht="28.5" customHeight="1" x14ac:dyDescent="0.2">
      <c r="A28" s="50" t="s">
        <v>18</v>
      </c>
      <c r="B28" s="114" t="s">
        <v>55</v>
      </c>
      <c r="C28" s="114"/>
      <c r="D28" s="115"/>
      <c r="E28" s="47"/>
      <c r="F28" s="116"/>
      <c r="G28" s="117"/>
      <c r="H28" s="117"/>
      <c r="I28" s="117"/>
      <c r="J28" s="118"/>
      <c r="L28" s="35"/>
    </row>
    <row r="29" spans="1:12" s="17" customFormat="1" ht="28.5" customHeight="1" thickBot="1" x14ac:dyDescent="0.2">
      <c r="A29" s="50" t="s">
        <v>19</v>
      </c>
      <c r="B29" s="114" t="s">
        <v>54</v>
      </c>
      <c r="C29" s="114"/>
      <c r="D29" s="115"/>
      <c r="E29" s="47"/>
      <c r="F29" s="116"/>
      <c r="G29" s="117"/>
      <c r="H29" s="117"/>
      <c r="I29" s="117"/>
      <c r="J29" s="118"/>
      <c r="L29" s="31"/>
    </row>
    <row r="30" spans="1:12" s="17" customFormat="1" ht="28.5" customHeight="1" thickTop="1" thickBot="1" x14ac:dyDescent="0.2">
      <c r="A30" s="16"/>
      <c r="B30" s="33"/>
      <c r="C30" s="33"/>
      <c r="D30" s="33"/>
      <c r="E30" s="26">
        <f>SUM(E28:E29)</f>
        <v>0</v>
      </c>
      <c r="F30" s="119" t="s">
        <v>51</v>
      </c>
      <c r="G30" s="120"/>
      <c r="H30" s="120"/>
      <c r="I30" s="121"/>
      <c r="J30" s="34">
        <f>E30/2</f>
        <v>0</v>
      </c>
    </row>
    <row r="31" spans="1:12" s="35" customFormat="1" ht="15" customHeight="1" thickTop="1" x14ac:dyDescent="0.2">
      <c r="A31" s="16"/>
      <c r="B31" s="33"/>
      <c r="C31" s="33"/>
      <c r="D31" s="33"/>
      <c r="E31" s="33"/>
      <c r="F31" s="33"/>
      <c r="G31" s="51"/>
      <c r="H31" s="65"/>
      <c r="I31" s="66"/>
      <c r="J31" s="19"/>
      <c r="L31" s="17"/>
    </row>
    <row r="32" spans="1:12" s="35" customFormat="1" ht="14.25" customHeight="1" x14ac:dyDescent="0.2">
      <c r="A32" s="36" t="s">
        <v>13</v>
      </c>
      <c r="B32" s="37"/>
      <c r="C32" s="37"/>
      <c r="D32" s="37"/>
      <c r="E32" s="37"/>
      <c r="F32" s="37"/>
      <c r="G32" s="38"/>
      <c r="H32" s="39"/>
      <c r="I32" s="39"/>
      <c r="J32" s="38"/>
      <c r="L32" s="17"/>
    </row>
    <row r="33" spans="1:12" s="31" customFormat="1" ht="14.25" customHeight="1" x14ac:dyDescent="0.2">
      <c r="A33" s="40" t="s">
        <v>22</v>
      </c>
      <c r="B33" s="41"/>
      <c r="C33" s="41"/>
      <c r="D33" s="41"/>
      <c r="E33" s="41"/>
      <c r="F33" s="41"/>
      <c r="G33" s="38"/>
      <c r="H33" s="39"/>
      <c r="I33" s="39"/>
      <c r="J33" s="38"/>
      <c r="L33" s="17"/>
    </row>
    <row r="34" spans="1:12" s="17" customFormat="1" ht="21.75" customHeight="1" x14ac:dyDescent="0.2">
      <c r="A34" s="42"/>
      <c r="G34" s="22"/>
      <c r="L34" s="35"/>
    </row>
    <row r="35" spans="1:12" s="17" customFormat="1" ht="15" customHeight="1" x14ac:dyDescent="0.15">
      <c r="A35" s="128" t="s">
        <v>8</v>
      </c>
      <c r="B35" s="128"/>
      <c r="C35" s="128"/>
      <c r="D35" s="128"/>
      <c r="E35" s="128"/>
      <c r="F35" s="128"/>
      <c r="G35" s="128"/>
      <c r="H35" s="128"/>
      <c r="I35" s="128"/>
      <c r="J35" s="128"/>
      <c r="L35" s="31"/>
    </row>
    <row r="36" spans="1:12" s="35" customFormat="1" ht="12" customHeight="1" x14ac:dyDescent="0.2">
      <c r="A36" s="42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0" t="s">
        <v>9</v>
      </c>
      <c r="B37" s="110"/>
      <c r="C37" s="110"/>
      <c r="D37" s="59"/>
      <c r="E37" s="110" t="s">
        <v>23</v>
      </c>
      <c r="F37" s="110"/>
      <c r="G37" s="110"/>
      <c r="H37" s="110"/>
      <c r="I37" s="110"/>
      <c r="J37" s="60"/>
      <c r="L37" s="17"/>
    </row>
    <row r="38" spans="1:12" s="31" customFormat="1" ht="12.75" customHeight="1" x14ac:dyDescent="0.15">
      <c r="A38" s="110"/>
      <c r="B38" s="110"/>
      <c r="C38" s="110"/>
      <c r="D38" s="59"/>
      <c r="E38" s="110"/>
      <c r="F38" s="110"/>
      <c r="G38" s="110"/>
      <c r="H38" s="110"/>
      <c r="I38" s="110"/>
      <c r="J38" s="60"/>
      <c r="L38" s="17"/>
    </row>
    <row r="39" spans="1:12" s="17" customFormat="1" ht="48.75" customHeight="1" x14ac:dyDescent="0.2">
      <c r="A39" s="123"/>
      <c r="B39" s="123"/>
      <c r="C39" s="123"/>
      <c r="D39" s="63"/>
      <c r="E39" s="122"/>
      <c r="F39" s="122"/>
      <c r="G39" s="122"/>
      <c r="H39" s="122"/>
      <c r="I39" s="122"/>
      <c r="J39" s="64"/>
    </row>
    <row r="40" spans="1:12" s="17" customFormat="1" ht="27" customHeight="1" x14ac:dyDescent="0.2">
      <c r="A40" s="42"/>
      <c r="L40" s="37"/>
    </row>
    <row r="41" spans="1:12" s="17" customFormat="1" ht="27" customHeight="1" x14ac:dyDescent="0.2">
      <c r="A41" s="42"/>
      <c r="L41" s="37"/>
    </row>
    <row r="42" spans="1:12" s="17" customFormat="1" ht="15" customHeight="1" x14ac:dyDescent="0.15">
      <c r="A42" s="42"/>
      <c r="K42" s="22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7" customFormat="1" ht="10.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2"/>
      <c r="L45" s="43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4"/>
    </row>
    <row r="48" spans="1:12" s="37" customFormat="1" ht="12.7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 x14ac:dyDescent="0.15">
      <c r="A49" s="42"/>
      <c r="L49" s="28"/>
    </row>
    <row r="50" spans="1:12" s="35" customFormat="1" ht="12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12.75" customHeight="1" x14ac:dyDescent="0.15">
      <c r="A53" s="42"/>
      <c r="L53" s="28"/>
    </row>
    <row r="54" spans="1:12" s="17" customFormat="1" ht="33.75" customHeight="1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A68" s="42"/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ht="9" x14ac:dyDescent="0.15"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28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  <row r="195" spans="1:12" s="17" customFormat="1" x14ac:dyDescent="0.2">
      <c r="A195" s="37"/>
      <c r="B195" s="45"/>
      <c r="C195" s="45"/>
      <c r="D195" s="45"/>
      <c r="E195" s="45"/>
      <c r="F195" s="45"/>
      <c r="G195" s="45"/>
      <c r="H195" s="45"/>
      <c r="I195" s="45"/>
      <c r="J195" s="45"/>
      <c r="L195" s="46"/>
    </row>
  </sheetData>
  <mergeCells count="53">
    <mergeCell ref="H11:J11"/>
    <mergeCell ref="B21:D21"/>
    <mergeCell ref="H21:J21"/>
    <mergeCell ref="B22:D22"/>
    <mergeCell ref="H22:J22"/>
    <mergeCell ref="H18:J18"/>
    <mergeCell ref="H12:I12"/>
    <mergeCell ref="B20:D20"/>
    <mergeCell ref="H20:J20"/>
    <mergeCell ref="B19:D19"/>
    <mergeCell ref="H19:J19"/>
    <mergeCell ref="A14:J14"/>
    <mergeCell ref="B17:D17"/>
    <mergeCell ref="H17:J17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3:J3"/>
    <mergeCell ref="A4:D4"/>
    <mergeCell ref="H4:J4"/>
    <mergeCell ref="H9:J9"/>
    <mergeCell ref="B10:D10"/>
    <mergeCell ref="H10:J10"/>
    <mergeCell ref="B5:D5"/>
    <mergeCell ref="H5:J5"/>
    <mergeCell ref="B6:D6"/>
    <mergeCell ref="H6:J6"/>
    <mergeCell ref="B7:D7"/>
    <mergeCell ref="H7:J7"/>
    <mergeCell ref="B8:D8"/>
    <mergeCell ref="H8:J8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6:E23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8:E29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11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47418</v>
      </c>
      <c r="B1" s="125"/>
      <c r="G1" s="27" t="s">
        <v>15</v>
      </c>
      <c r="H1" s="124">
        <f>Vorderseite!C14</f>
        <v>0</v>
      </c>
      <c r="I1" s="124"/>
      <c r="J1" s="124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4" t="s">
        <v>7</v>
      </c>
      <c r="B4" s="134"/>
      <c r="C4" s="134"/>
      <c r="D4" s="134"/>
      <c r="E4" s="134"/>
      <c r="F4" s="134"/>
      <c r="G4" s="134"/>
      <c r="H4" s="134"/>
      <c r="I4" s="134"/>
      <c r="J4" s="135"/>
      <c r="L4" s="17"/>
    </row>
    <row r="5" spans="1:12" s="31" customFormat="1" ht="28.5" customHeight="1" x14ac:dyDescent="0.15">
      <c r="A5" s="138"/>
      <c r="B5" s="101"/>
      <c r="C5" s="101"/>
      <c r="D5" s="102"/>
      <c r="E5" s="29" t="s">
        <v>71</v>
      </c>
      <c r="F5" s="30" t="s">
        <v>34</v>
      </c>
      <c r="G5" s="30" t="s">
        <v>26</v>
      </c>
      <c r="H5" s="103" t="s">
        <v>6</v>
      </c>
      <c r="I5" s="104"/>
      <c r="J5" s="105"/>
      <c r="L5" s="17"/>
    </row>
    <row r="6" spans="1:12" s="17" customFormat="1" ht="28.5" customHeight="1" x14ac:dyDescent="0.15">
      <c r="A6" s="52" t="s">
        <v>18</v>
      </c>
      <c r="B6" s="139" t="s">
        <v>24</v>
      </c>
      <c r="C6" s="139"/>
      <c r="D6" s="139"/>
      <c r="E6" s="23">
        <f>Noteneintrag!J12</f>
        <v>0</v>
      </c>
      <c r="F6" s="53">
        <v>0.4</v>
      </c>
      <c r="G6" s="32">
        <f>E6*F6*100</f>
        <v>0</v>
      </c>
      <c r="H6" s="106"/>
      <c r="I6" s="106"/>
      <c r="J6" s="106"/>
    </row>
    <row r="7" spans="1:12" s="17" customFormat="1" ht="28.5" customHeight="1" x14ac:dyDescent="0.15">
      <c r="A7" s="52" t="s">
        <v>19</v>
      </c>
      <c r="B7" s="140" t="s">
        <v>25</v>
      </c>
      <c r="C7" s="140"/>
      <c r="D7" s="140"/>
      <c r="E7" s="23">
        <f>Noteneintrag!J24</f>
        <v>0</v>
      </c>
      <c r="F7" s="53">
        <v>0.2</v>
      </c>
      <c r="G7" s="32">
        <f>E7*F7*100</f>
        <v>0</v>
      </c>
      <c r="H7" s="106"/>
      <c r="I7" s="106"/>
      <c r="J7" s="106"/>
    </row>
    <row r="8" spans="1:12" s="17" customFormat="1" ht="28.5" customHeight="1" x14ac:dyDescent="0.2">
      <c r="A8" s="52" t="s">
        <v>20</v>
      </c>
      <c r="B8" s="107" t="s">
        <v>72</v>
      </c>
      <c r="C8" s="108"/>
      <c r="D8" s="109"/>
      <c r="E8" s="18"/>
      <c r="F8" s="53">
        <v>0.2</v>
      </c>
      <c r="G8" s="32">
        <f>E8*F8*100</f>
        <v>0</v>
      </c>
      <c r="H8" s="106"/>
      <c r="I8" s="106"/>
      <c r="J8" s="106"/>
      <c r="L8" s="35"/>
    </row>
    <row r="9" spans="1:12" s="17" customFormat="1" ht="28.5" customHeight="1" thickBot="1" x14ac:dyDescent="0.25">
      <c r="A9" s="52" t="s">
        <v>21</v>
      </c>
      <c r="B9" s="129" t="s">
        <v>53</v>
      </c>
      <c r="C9" s="130"/>
      <c r="D9" s="131"/>
      <c r="E9" s="67">
        <f>Noteneintrag!J30</f>
        <v>0</v>
      </c>
      <c r="F9" s="53">
        <v>0.2</v>
      </c>
      <c r="G9" s="32">
        <f>E9*F9*100</f>
        <v>0</v>
      </c>
      <c r="H9" s="106"/>
      <c r="I9" s="106"/>
      <c r="J9" s="106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2" t="s">
        <v>35</v>
      </c>
      <c r="I10" s="133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6" t="s">
        <v>52</v>
      </c>
      <c r="B15" s="137"/>
      <c r="C15" s="137"/>
      <c r="D15" s="137"/>
      <c r="E15" s="137"/>
      <c r="F15" s="137"/>
      <c r="G15" s="137"/>
      <c r="H15" s="137"/>
      <c r="I15" s="137"/>
      <c r="J15" s="137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0" t="s">
        <v>9</v>
      </c>
      <c r="B19" s="110"/>
      <c r="C19" s="110"/>
      <c r="D19" s="59"/>
      <c r="E19" s="110" t="s">
        <v>23</v>
      </c>
      <c r="F19" s="110"/>
      <c r="G19" s="110"/>
      <c r="H19" s="110"/>
      <c r="I19" s="110"/>
      <c r="J19" s="60"/>
      <c r="L19" s="17"/>
    </row>
    <row r="20" spans="1:12" s="31" customFormat="1" ht="12.75" customHeight="1" x14ac:dyDescent="0.15">
      <c r="A20" s="110"/>
      <c r="B20" s="110"/>
      <c r="C20" s="110"/>
      <c r="D20" s="59"/>
      <c r="E20" s="110"/>
      <c r="F20" s="110"/>
      <c r="G20" s="110"/>
      <c r="H20" s="110"/>
      <c r="I20" s="110"/>
      <c r="J20" s="60"/>
      <c r="L20" s="17"/>
    </row>
    <row r="21" spans="1:12" s="17" customFormat="1" ht="48.75" customHeight="1" x14ac:dyDescent="0.2">
      <c r="A21" s="123"/>
      <c r="B21" s="123"/>
      <c r="C21" s="123"/>
      <c r="D21" s="63"/>
      <c r="E21" s="122"/>
      <c r="F21" s="122"/>
      <c r="G21" s="122"/>
      <c r="H21" s="122"/>
      <c r="I21" s="122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2016-06-14T12:43:50Z</cp:lastPrinted>
  <dcterms:created xsi:type="dcterms:W3CDTF">2006-01-30T14:36:36Z</dcterms:created>
  <dcterms:modified xsi:type="dcterms:W3CDTF">2017-08-24T10:22:10Z</dcterms:modified>
</cp:coreProperties>
</file>