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<sst xmlns="http://schemas.openxmlformats.org/spreadsheetml/2006/main" count="86" uniqueCount="64">
  <si>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</si>
  <si>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</si>
  <si>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</si>
  <si>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</si>
  <si>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</si>
  <si>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</si>
  <si>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</si>
  <si>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</si>
  <si>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</si>
  <si>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</si>
  <si>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</si>
  <si>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</si>
  <si>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</si>
  <si>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</si>
  <si>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</si>
  <si>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</si>
  <si>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</si>
  <si>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</si>
  <si>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</si>
  <si>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</si>
  <si>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</si>
  <si>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</si>
  <si>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</si>
  <si>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</si>
  <si>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</si>
  <si>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</si>
  <si>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</si>
  <si>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</si>
  <si>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</si>
  <si>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</si>
  <si>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</si>
  <si>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</si>
  <si>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</si>
  <si>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</si>
  <si>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</si>
  <si>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</si>
  <si>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</si>
  <si>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</si>
  <si>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</si>
  <si>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</si>
  <si>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Gemüsegärtnerin EFZ / Gemüsegärtner EFZ</t>
  </si>
  <si>
    <t>Maraîchère CFC / Maraîcher CFC</t>
  </si>
  <si>
    <t>Orticoltrice AFC / Orticoltore AFC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</si>
  <si>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</si>
  <si>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</si>
  <si>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</si>
  <si>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</si>
  <si>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</si>
  <si>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</si>
  <si>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</si>
  <si>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</si>
  <si>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</si>
  <si>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</si>
  <si>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</si>
  <si>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</si>
  <si>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</si>
  <si>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</si>
  <si>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</si>
  <si>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</si>
  <si>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Planung, Anbau /
Planification /
Pianificazione, coltivazione</t>
  </si>
  <si>
    <t>Pflege und Ernte /
Soins, récolte /
Cure, raccolta</t>
  </si>
  <si>
    <t>Arbeitsumfeld /
Environnement de travail /
Ambiente di lavoro</t>
  </si>
  <si>
    <t>Freilandgemüse /
Légumes pleine terre /
Ortaggi pieno campo</t>
  </si>
  <si>
    <t>Gewächshausgemüse /
Serre /
Serre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</si>
</sst>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17011</v>
      </c>
      <c r="B1" s="75" t="s">
        <v>40</v>
      </c>
      <c r="C1" s="75"/>
      <c r="D1" s="75"/>
      <c r="E1" s="100"/>
      <c r="F1" s="99" t="s">
        <v>13</v>
      </c>
      <c r="G1" s="97"/>
    </row>
    <row r="2" spans="1:9" s="2" customFormat="1" ht="14.25" customHeight="1" x14ac:dyDescent="0.2">
      <c r="B2" s="75" t="s">
        <v>41</v>
      </c>
      <c r="C2" s="75"/>
      <c r="D2" s="75"/>
      <c r="E2" s="100"/>
      <c r="F2" s="99"/>
      <c r="G2" s="98"/>
    </row>
    <row r="3" spans="1:9" s="2" customFormat="1" ht="14.25" customHeight="1" x14ac:dyDescent="0.2">
      <c r="B3" s="75" t="s">
        <v>42</v>
      </c>
      <c r="C3" s="75"/>
      <c r="D3" s="75"/>
      <c r="E3" s="75"/>
      <c r="F3" s="74" t="s">
        <v>24</v>
      </c>
      <c r="G3" s="85"/>
    </row>
    <row r="4" spans="1:9" s="2" customFormat="1" ht="14.25" customHeight="1" x14ac:dyDescent="0.2">
      <c r="B4" s="68"/>
      <c r="C4" s="68"/>
      <c r="D4" s="68"/>
      <c r="E4" s="68"/>
      <c r="F4" s="74"/>
      <c r="G4" s="8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4" t="s">
        <v>15</v>
      </c>
      <c r="C7" s="84"/>
      <c r="D7" s="84"/>
      <c r="E7" s="84"/>
      <c r="F7" s="84"/>
      <c r="G7" s="13"/>
      <c r="H7" s="5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5"/>
    </row>
    <row r="9" spans="1:9" s="2" customFormat="1" ht="11.25" customHeight="1" x14ac:dyDescent="0.15"/>
    <row r="10" spans="1:9" s="2" customFormat="1" ht="21" customHeight="1" x14ac:dyDescent="0.15">
      <c r="A10" s="80" t="s">
        <v>57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5"/>
      <c r="D14" s="85"/>
      <c r="E14" s="85"/>
      <c r="F14" s="85"/>
      <c r="G14" s="85"/>
    </row>
    <row r="15" spans="1:9" s="3" customFormat="1" ht="10.5" customHeight="1" x14ac:dyDescent="0.2">
      <c r="A15" s="89"/>
      <c r="B15" s="89"/>
      <c r="C15" s="86"/>
      <c r="D15" s="86"/>
      <c r="E15" s="86"/>
      <c r="F15" s="86"/>
      <c r="G15" s="86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87"/>
      <c r="D17" s="87"/>
      <c r="E17" s="87"/>
      <c r="F17" s="87"/>
      <c r="G17" s="87"/>
    </row>
    <row r="18" spans="1:7" s="3" customFormat="1" ht="12" customHeight="1" x14ac:dyDescent="0.2">
      <c r="A18" s="89"/>
      <c r="B18" s="89"/>
      <c r="C18" s="88"/>
      <c r="D18" s="88"/>
      <c r="E18" s="88"/>
      <c r="F18" s="88"/>
      <c r="G18" s="8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0" t="s">
        <v>1</v>
      </c>
      <c r="B21" s="91"/>
      <c r="C21" s="91"/>
      <c r="D21" s="91"/>
      <c r="E21" s="91"/>
      <c r="F21" s="91"/>
      <c r="G21" s="92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2" customFormat="1" ht="9" x14ac:dyDescent="0.15"/>
    <row r="27" spans="1:7" s="2" customFormat="1" ht="30" customHeight="1" x14ac:dyDescent="0.15">
      <c r="A27" s="104" t="s">
        <v>10</v>
      </c>
      <c r="B27" s="104"/>
      <c r="C27" s="104"/>
      <c r="D27" s="104"/>
      <c r="E27" s="104"/>
      <c r="F27" s="104"/>
      <c r="G27" s="104"/>
    </row>
    <row r="28" spans="1:7" s="2" customFormat="1" ht="9" x14ac:dyDescent="0.15"/>
    <row r="29" spans="1:7" s="2" customFormat="1" ht="144" customHeight="1" x14ac:dyDescent="0.15">
      <c r="A29" s="101"/>
      <c r="B29" s="102"/>
      <c r="C29" s="102"/>
      <c r="D29" s="102"/>
      <c r="E29" s="102"/>
      <c r="F29" s="102"/>
      <c r="G29" s="103"/>
    </row>
    <row r="30" spans="1:7" s="2" customFormat="1" ht="9" x14ac:dyDescent="0.15"/>
    <row r="31" spans="1:7" s="2" customFormat="1" ht="9" customHeight="1" x14ac:dyDescent="0.15">
      <c r="A31" s="94" t="s">
        <v>25</v>
      </c>
      <c r="B31" s="94"/>
      <c r="C31" s="94"/>
      <c r="E31" s="94" t="s">
        <v>26</v>
      </c>
      <c r="F31" s="94"/>
      <c r="G31" s="94"/>
    </row>
    <row r="32" spans="1:7" s="2" customFormat="1" ht="9" x14ac:dyDescent="0.15">
      <c r="A32" s="94"/>
      <c r="B32" s="94"/>
      <c r="C32" s="94"/>
      <c r="E32" s="94"/>
      <c r="F32" s="94"/>
      <c r="G32" s="94"/>
    </row>
    <row r="33" spans="1:7" s="2" customFormat="1" ht="33.75" customHeight="1" x14ac:dyDescent="0.2">
      <c r="A33" s="98"/>
      <c r="B33" s="98"/>
      <c r="C33" s="98"/>
      <c r="E33" s="86"/>
      <c r="F33" s="86"/>
      <c r="G33" s="86"/>
    </row>
    <row r="34" spans="1:7" s="2" customFormat="1" ht="33.75" customHeight="1" x14ac:dyDescent="0.2">
      <c r="E34" s="96"/>
      <c r="F34" s="96"/>
      <c r="G34" s="9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5" t="s">
        <v>4</v>
      </c>
      <c r="B36" s="95"/>
      <c r="C36" s="95"/>
      <c r="D36" s="95"/>
      <c r="E36" s="95"/>
      <c r="F36" s="95"/>
      <c r="G36" s="95"/>
    </row>
    <row r="37" spans="1:7" s="2" customFormat="1" ht="9" x14ac:dyDescent="0.15">
      <c r="A37" s="95"/>
      <c r="B37" s="95"/>
      <c r="C37" s="95"/>
      <c r="D37" s="95"/>
      <c r="E37" s="95"/>
      <c r="F37" s="95"/>
      <c r="G37" s="95"/>
    </row>
    <row r="38" spans="1:7" s="2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2" customFormat="1" ht="9" hidden="1" customHeight="1" x14ac:dyDescent="0.15">
      <c r="A39" s="95"/>
      <c r="B39" s="95"/>
      <c r="C39" s="95"/>
      <c r="D39" s="95"/>
      <c r="E39" s="95"/>
      <c r="F39" s="95"/>
      <c r="G39" s="95"/>
    </row>
    <row r="40" spans="1:7" s="2" customFormat="1" ht="9" customHeight="1" x14ac:dyDescent="0.15"/>
    <row r="41" spans="1:7" s="2" customFormat="1" ht="12" x14ac:dyDescent="0.2">
      <c r="A41" s="93" t="s">
        <v>9</v>
      </c>
      <c r="B41" s="93"/>
      <c r="C41" s="93"/>
      <c r="D41" s="93"/>
      <c r="E41" s="93"/>
      <c r="F41" s="93"/>
      <c r="G41" s="93"/>
    </row>
    <row r="42" spans="1:7" s="2" customFormat="1" ht="9" x14ac:dyDescent="0.15"/>
    <row r="43" spans="1:7" s="2" customFormat="1" ht="120.75" customHeight="1" x14ac:dyDescent="0.15"/>
  </sheetData>
  <sheetProtection algorithmName="SHA-512" hashValue="YsnFP/YN/lMefFz1uSdQWRXGOeHSpkk8ipVFgCTtJJouUfYwoySQM1Q+JfHo1xvlH+is941kQhRurHuPar9Nfw==" saltValue="JjD0b3EY11iuk/gE2pIwWQ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17011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9" t="s">
        <v>51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3" t="s">
        <v>33</v>
      </c>
      <c r="B4" s="124"/>
      <c r="C4" s="124"/>
      <c r="D4" s="125"/>
      <c r="E4" s="30" t="s">
        <v>27</v>
      </c>
      <c r="F4" s="31" t="s">
        <v>34</v>
      </c>
      <c r="G4" s="31" t="s">
        <v>22</v>
      </c>
      <c r="H4" s="126" t="s">
        <v>6</v>
      </c>
      <c r="I4" s="127"/>
      <c r="J4" s="128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9" t="s">
        <v>46</v>
      </c>
      <c r="C5" s="110"/>
      <c r="D5" s="111"/>
      <c r="E5" s="51"/>
      <c r="F5" s="33">
        <v>0.2</v>
      </c>
      <c r="G5" s="34">
        <f>E5*F5*100</f>
        <v>0</v>
      </c>
      <c r="H5" s="129"/>
      <c r="I5" s="129"/>
      <c r="J5" s="129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9" t="s">
        <v>47</v>
      </c>
      <c r="C6" s="110"/>
      <c r="D6" s="111"/>
      <c r="E6" s="51"/>
      <c r="F6" s="33">
        <v>0.2</v>
      </c>
      <c r="G6" s="34">
        <f>E6*F6*100</f>
        <v>0</v>
      </c>
      <c r="H6" s="129"/>
      <c r="I6" s="129"/>
      <c r="J6" s="129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9" t="s">
        <v>48</v>
      </c>
      <c r="C7" s="110"/>
      <c r="D7" s="111"/>
      <c r="E7" s="51"/>
      <c r="F7" s="33">
        <v>0.2</v>
      </c>
      <c r="G7" s="34">
        <f>E7*F7*100</f>
        <v>0</v>
      </c>
      <c r="H7" s="129"/>
      <c r="I7" s="129"/>
      <c r="J7" s="129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9" t="s">
        <v>58</v>
      </c>
      <c r="C8" s="110"/>
      <c r="D8" s="111"/>
      <c r="E8" s="51"/>
      <c r="F8" s="33">
        <v>0.2</v>
      </c>
      <c r="G8" s="34">
        <f>E8*F8*100</f>
        <v>0</v>
      </c>
      <c r="H8" s="129"/>
      <c r="I8" s="129"/>
      <c r="J8" s="129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43</v>
      </c>
      <c r="B9" s="109" t="s">
        <v>49</v>
      </c>
      <c r="C9" s="110"/>
      <c r="D9" s="111"/>
      <c r="E9" s="51"/>
      <c r="F9" s="33">
        <v>0.2</v>
      </c>
      <c r="G9" s="34">
        <f>E9*F9*100</f>
        <v>0</v>
      </c>
      <c r="H9" s="129"/>
      <c r="I9" s="129"/>
      <c r="J9" s="129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2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9" t="s">
        <v>44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3" t="s">
        <v>33</v>
      </c>
      <c r="B13" s="124"/>
      <c r="C13" s="124"/>
      <c r="D13" s="125"/>
      <c r="E13" s="30" t="s">
        <v>27</v>
      </c>
      <c r="F13" s="130" t="s">
        <v>6</v>
      </c>
      <c r="G13" s="131"/>
      <c r="H13" s="131"/>
      <c r="I13" s="131"/>
      <c r="J13" s="132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9" t="s">
        <v>59</v>
      </c>
      <c r="C14" s="110"/>
      <c r="D14" s="111"/>
      <c r="E14" s="51"/>
      <c r="F14" s="116"/>
      <c r="G14" s="117"/>
      <c r="H14" s="117"/>
      <c r="I14" s="117"/>
      <c r="J14" s="118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9" t="s">
        <v>60</v>
      </c>
      <c r="C15" s="110"/>
      <c r="D15" s="111"/>
      <c r="E15" s="51"/>
      <c r="F15" s="116"/>
      <c r="G15" s="117"/>
      <c r="H15" s="117"/>
      <c r="I15" s="117"/>
      <c r="J15" s="118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9" t="s">
        <v>61</v>
      </c>
      <c r="C16" s="110"/>
      <c r="D16" s="111"/>
      <c r="E16" s="51"/>
      <c r="F16" s="116"/>
      <c r="G16" s="117"/>
      <c r="H16" s="117"/>
      <c r="I16" s="117"/>
      <c r="J16" s="118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9" t="s">
        <v>62</v>
      </c>
      <c r="C17" s="110"/>
      <c r="D17" s="111"/>
      <c r="E17" s="51"/>
      <c r="F17" s="116"/>
      <c r="G17" s="117"/>
      <c r="H17" s="117"/>
      <c r="I17" s="117"/>
      <c r="J17" s="118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43</v>
      </c>
      <c r="B18" s="109" t="s">
        <v>63</v>
      </c>
      <c r="C18" s="110"/>
      <c r="D18" s="111"/>
      <c r="E18" s="51"/>
      <c r="F18" s="116"/>
      <c r="G18" s="117"/>
      <c r="H18" s="117"/>
      <c r="I18" s="117"/>
      <c r="J18" s="118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45</v>
      </c>
      <c r="B19" s="109" t="s">
        <v>58</v>
      </c>
      <c r="C19" s="110"/>
      <c r="D19" s="111"/>
      <c r="E19" s="51"/>
      <c r="F19" s="116"/>
      <c r="G19" s="117"/>
      <c r="H19" s="117"/>
      <c r="I19" s="117"/>
      <c r="J19" s="118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2" t="s">
        <v>50</v>
      </c>
      <c r="G20" s="113"/>
      <c r="H20" s="113"/>
      <c r="I20" s="114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08" t="s">
        <v>39</v>
      </c>
      <c r="B27" s="108"/>
      <c r="C27" s="108"/>
      <c r="D27" s="62"/>
      <c r="E27" s="107" t="s">
        <v>37</v>
      </c>
      <c r="F27" s="107"/>
      <c r="G27" s="107"/>
      <c r="H27" s="107"/>
      <c r="I27" s="107"/>
      <c r="J27" s="61"/>
      <c r="L27" s="17"/>
    </row>
    <row r="28" spans="1:17" s="32" customFormat="1" ht="12.75" customHeight="1" x14ac:dyDescent="0.2">
      <c r="A28" s="108"/>
      <c r="B28" s="108"/>
      <c r="C28" s="108"/>
      <c r="D28" s="62"/>
      <c r="E28" s="107"/>
      <c r="F28" s="107"/>
      <c r="G28" s="107"/>
      <c r="H28" s="107"/>
      <c r="I28" s="107"/>
      <c r="J28" s="61"/>
      <c r="L28" s="41"/>
    </row>
    <row r="29" spans="1:17" s="17" customFormat="1" ht="39.75" customHeight="1" x14ac:dyDescent="0.2">
      <c r="A29" s="63"/>
      <c r="B29" s="105"/>
      <c r="C29" s="105"/>
      <c r="D29" s="65"/>
      <c r="E29" s="106"/>
      <c r="F29" s="106"/>
      <c r="G29" s="106"/>
      <c r="H29" s="106"/>
      <c r="I29" s="106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EzkD7h+UZdk/o6HiFmUAu31T5j2HFfmaGJjKXdpIabwF/609dUieL1GYg8+PoZUM3yruG3ScuZxJgJh9nifZoA==" saltValue="aIe8lp/2UtahdvO7fsc/ZA==" spinCount="100000" sheet="1" objects="1" scenarios="1"/>
  <mergeCells count="37">
    <mergeCell ref="H8:J8"/>
    <mergeCell ref="B18:D18"/>
    <mergeCell ref="F17:J17"/>
    <mergeCell ref="F13:J13"/>
    <mergeCell ref="F18:J18"/>
    <mergeCell ref="A13:D13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B14:D14"/>
    <mergeCell ref="F14:J14"/>
    <mergeCell ref="B15:D15"/>
    <mergeCell ref="F15:J15"/>
    <mergeCell ref="B16:D16"/>
    <mergeCell ref="F16:J16"/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17011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3"/>
      <c r="B4" s="124"/>
      <c r="C4" s="124"/>
      <c r="D4" s="125"/>
      <c r="E4" s="30" t="s">
        <v>30</v>
      </c>
      <c r="F4" s="130" t="s">
        <v>6</v>
      </c>
      <c r="G4" s="131"/>
      <c r="H4" s="131"/>
      <c r="I4" s="131"/>
      <c r="J4" s="132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53</v>
      </c>
      <c r="C5" s="133"/>
      <c r="D5" s="133"/>
      <c r="E5" s="23">
        <f>Noteneintrag!J20</f>
        <v>0</v>
      </c>
      <c r="F5" s="116"/>
      <c r="G5" s="117"/>
      <c r="H5" s="117"/>
      <c r="I5" s="117"/>
      <c r="J5" s="118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54</v>
      </c>
      <c r="C6" s="135"/>
      <c r="D6" s="136"/>
      <c r="E6" s="51"/>
      <c r="F6" s="116"/>
      <c r="G6" s="117"/>
      <c r="H6" s="117"/>
      <c r="I6" s="117"/>
      <c r="J6" s="118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45" t="s">
        <v>32</v>
      </c>
      <c r="G7" s="146"/>
      <c r="H7" s="146"/>
      <c r="I7" s="147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2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3"/>
      <c r="B10" s="124"/>
      <c r="C10" s="124"/>
      <c r="D10" s="125"/>
      <c r="E10" s="30" t="s">
        <v>30</v>
      </c>
      <c r="F10" s="31" t="s">
        <v>34</v>
      </c>
      <c r="G10" s="31" t="s">
        <v>22</v>
      </c>
      <c r="H10" s="126" t="s">
        <v>6</v>
      </c>
      <c r="I10" s="127"/>
      <c r="J10" s="128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4" t="s">
        <v>56</v>
      </c>
      <c r="C11" s="144"/>
      <c r="D11" s="144"/>
      <c r="E11" s="23">
        <f>Noteneintrag!J10</f>
        <v>0</v>
      </c>
      <c r="F11" s="55">
        <v>0.4</v>
      </c>
      <c r="G11" s="34">
        <f>E11*F11*100</f>
        <v>0</v>
      </c>
      <c r="H11" s="129"/>
      <c r="I11" s="129"/>
      <c r="J11" s="12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53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29"/>
      <c r="I12" s="129"/>
      <c r="J12" s="129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9" t="s">
        <v>23</v>
      </c>
      <c r="C13" s="110"/>
      <c r="D13" s="111"/>
      <c r="E13" s="18"/>
      <c r="F13" s="55">
        <v>0.2</v>
      </c>
      <c r="G13" s="34">
        <f>E13*F13*100</f>
        <v>0</v>
      </c>
      <c r="H13" s="129"/>
      <c r="I13" s="129"/>
      <c r="J13" s="129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54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29"/>
      <c r="I14" s="129"/>
      <c r="J14" s="129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37" t="s">
        <v>35</v>
      </c>
      <c r="I15" s="138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39" t="s">
        <v>55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15" t="s">
        <v>8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08" t="s">
        <v>39</v>
      </c>
      <c r="B24" s="108"/>
      <c r="C24" s="108"/>
      <c r="D24" s="70"/>
      <c r="E24" s="107" t="s">
        <v>37</v>
      </c>
      <c r="F24" s="107"/>
      <c r="G24" s="107"/>
      <c r="H24" s="107"/>
      <c r="I24" s="107"/>
      <c r="J24" s="69"/>
      <c r="L24" s="17"/>
    </row>
    <row r="25" spans="1:17" s="32" customFormat="1" ht="12.75" customHeight="1" x14ac:dyDescent="0.2">
      <c r="A25" s="108"/>
      <c r="B25" s="108"/>
      <c r="C25" s="108"/>
      <c r="D25" s="70"/>
      <c r="E25" s="107"/>
      <c r="F25" s="107"/>
      <c r="G25" s="107"/>
      <c r="H25" s="107"/>
      <c r="I25" s="107"/>
      <c r="J25" s="69"/>
      <c r="L25" s="41"/>
    </row>
    <row r="26" spans="1:17" s="17" customFormat="1" ht="39.75" customHeight="1" x14ac:dyDescent="0.2">
      <c r="A26" s="63"/>
      <c r="B26" s="105"/>
      <c r="C26" s="105"/>
      <c r="D26" s="65"/>
      <c r="E26" s="106"/>
      <c r="F26" s="106"/>
      <c r="G26" s="106"/>
      <c r="H26" s="106"/>
      <c r="I26" s="106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loiJyBclJhM3hc+gh9mlps7zkKvNlwSmrPYx7y2HtkLDSOO0k5w+RJlSbuIMqsMuBz3mKqEJ6MsK8twrH4mulA==" saltValue="NRA668O2PAAPHJiwOO8A0A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2018-07-25T09:46:25Z</cp:lastPrinted>
  <dcterms:created xsi:type="dcterms:W3CDTF">2006-01-30T14:36:36Z</dcterms:created>
  <dcterms:modified xsi:type="dcterms:W3CDTF">2018-09-03T14:39:54Z</dcterms:modified>
</cp:coreProperties>
</file>