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<sst xmlns="http://schemas.openxmlformats.org/spreadsheetml/2006/main" count="89" uniqueCount="70">
  <si>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</si>
  <si>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</si>
  <si>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</si>
  <si>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</si>
  <si>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</si>
  <si>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</si>
  <si>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</si>
  <si>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</si>
  <si>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</si>
  <si>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</si>
  <si>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</si>
  <si>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</si>
  <si>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</si>
  <si>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</si>
  <si>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</si>
  <si>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</si>
  <si>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</si>
  <si>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</si>
  <si>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</si>
  <si>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</si>
  <si>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</si>
  <si>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</si>
  <si>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</si>
  <si>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</si>
  <si>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</si>
  <si>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</si>
  <si>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</si>
  <si>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</si>
  <si>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</si>
  <si>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</si>
  <si>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</si>
  <si>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</si>
  <si>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</si>
  <si>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Überbetriebliche Kurse / Cours interentreprises / Corsi interaziendali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</si>
  <si>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</si>
  <si>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</si>
  <si>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</si>
  <si>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</si>
  <si>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54208-</t>
  </si>
  <si>
    <t>Musikinstrumentenbauerin EFZ / Musikinstrumentenbauer EFZ</t>
  </si>
  <si>
    <t xml:space="preserve">Factrice d'instruments de musique CFC / </t>
  </si>
  <si>
    <t>Facteur d'instruments de musique CFC</t>
  </si>
  <si>
    <t>Fabbricante di strumenti musicali AFC</t>
  </si>
  <si>
    <t>Fachrichtung:</t>
  </si>
  <si>
    <t>Orientation:</t>
  </si>
  <si>
    <t>Indirizzo:</t>
  </si>
  <si>
    <t>Blasinstrumentenbau / facture d'instruments à vent / fabbricazione di strumenti a fiato</t>
  </si>
  <si>
    <t>Blasinstrumentenreparatur / réparation d'instruments à vent / riparazione di strumenti a fiato</t>
  </si>
  <si>
    <t>Klavierbau / facture de pianos / fabbricazione di pianoforti</t>
  </si>
  <si>
    <t>Orgelbau / facture d'orgues / fabbricazione di organi</t>
  </si>
  <si>
    <t>Orgelpfeifenbau / facture de tuyaux d'orgues / fabbricazione di canne d'organo</t>
  </si>
  <si>
    <t>54208-54212</t>
  </si>
  <si>
    <r>
      <t xml:space="preserve">Qualifikationsbereich Praktische Arbeiten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</si>
  <si>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</si>
  <si>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Total</t>
  </si>
  <si>
    <t>Berufskenntnisse / Connaissances professionnelles / 
Conoscenze professionali</t>
  </si>
  <si>
    <t>:2=</t>
  </si>
  <si>
    <t>Note des Qualifikationsbereichs* /
Note de domaine de qualification* /
Nota di settore di qualificazione*</t>
  </si>
  <si>
    <t>:5=</t>
  </si>
  <si>
    <t>:3 =  Note des Qualifikationsbereichs* /
        Note de domaine de qualification* /
        Nota di settore di qualificazione*</t>
  </si>
  <si>
    <t>Handwerk / savoir-faire artisanal / Artigianato</t>
  </si>
  <si>
    <t>Reparatur und Neubau / Réparation et facture / 
Riparazione e fabbricazione</t>
  </si>
  <si>
    <t>Berufskenntnisse (2 Stunden) / connaissances professionnelles (2 heures) / Conoscenze professionali (2 ore)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</si>
  <si>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</si>
  <si>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</si>
  <si>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Gemäss der Verordnung über die berufliche Grundbildung und Teil D-F des Bildungsplanes vom 08.08.2007  
Ordonnances sur la formation professionnelle initiale et partie D-F du plan de formation 08.08.2007  
Ordinanze sulla formazione professionale di base e parte D-F del piano di formazione 08.08.2007</t>
  </si>
  <si>
    <t>Fachzeichnen ( 4 Stunden) / dessin professionnel (4 heures) / 
Disegno professionale (4 ore)</t>
  </si>
  <si>
    <t>Erfahrungsnote* /
Note d'expérience* /
Nota relativa</t>
  </si>
  <si>
    <t>Erfahrungsnote / Note d'expérience / Nota relativa</t>
  </si>
  <si>
    <t xml:space="preserve">Gesamtnote* /
Note globale* /
Nota complessiva
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</si>
</sst>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indent="2"/>
      <protection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25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32" xfId="0" applyBorder="1" applyAlignment="1" applyProtection="1">
      <alignment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9525</xdr:rowOff>
    </xdr:from>
    <xdr:to>
      <xdr:col>6</xdr:col>
      <xdr:colOff>800100</xdr:colOff>
      <xdr:row>45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8.57421875" style="0" customWidth="1"/>
    <col min="2" max="2" width="19.00390625" style="0" customWidth="1"/>
    <col min="3" max="4" width="13.140625" style="0" customWidth="1"/>
    <col min="5" max="5" width="12.421875" style="0" customWidth="1"/>
    <col min="6" max="6" width="13.140625" style="0" customWidth="1"/>
    <col min="7" max="7" width="12.57421875" style="0" customWidth="1"/>
  </cols>
  <sheetData>
    <row r="1" spans="1:7" s="3" customFormat="1" ht="14.25" customHeight="1">
      <c r="A1" s="22" t="s">
        <v>38</v>
      </c>
      <c r="B1" s="59" t="s">
        <v>39</v>
      </c>
      <c r="C1" s="59"/>
      <c r="D1" s="59"/>
      <c r="E1" s="60"/>
      <c r="F1" s="58" t="s">
        <v>16</v>
      </c>
      <c r="G1" s="23"/>
    </row>
    <row r="2" spans="1:7" s="3" customFormat="1" ht="14.25" customHeight="1">
      <c r="A2" s="22">
        <v>54212</v>
      </c>
      <c r="B2" s="59" t="s">
        <v>40</v>
      </c>
      <c r="C2" s="59"/>
      <c r="D2" s="59"/>
      <c r="E2" s="60"/>
      <c r="F2" s="58"/>
      <c r="G2" s="52"/>
    </row>
    <row r="3" spans="2:7" s="3" customFormat="1" ht="14.25" customHeight="1">
      <c r="B3" s="59" t="s">
        <v>41</v>
      </c>
      <c r="C3" s="59"/>
      <c r="D3" s="59"/>
      <c r="E3" s="60"/>
      <c r="F3" s="61" t="s">
        <v>17</v>
      </c>
      <c r="G3" s="53"/>
    </row>
    <row r="4" spans="2:7" s="3" customFormat="1" ht="15.75" customHeight="1">
      <c r="B4" s="59" t="s">
        <v>42</v>
      </c>
      <c r="C4" s="59"/>
      <c r="D4" s="59"/>
      <c r="E4" s="60"/>
      <c r="F4" s="62"/>
      <c r="G4" s="21"/>
    </row>
    <row r="5" s="2" customFormat="1" ht="8.25" customHeight="1"/>
    <row r="6" spans="1:7" s="3" customFormat="1" ht="13.5" customHeight="1">
      <c r="A6" s="3" t="s">
        <v>43</v>
      </c>
      <c r="B6" s="44" t="s">
        <v>46</v>
      </c>
      <c r="F6" s="51"/>
      <c r="G6" s="50">
        <v>54208</v>
      </c>
    </row>
    <row r="7" spans="1:7" s="3" customFormat="1" ht="13.5" customHeight="1">
      <c r="A7" s="3" t="s">
        <v>44</v>
      </c>
      <c r="B7" s="44" t="s">
        <v>47</v>
      </c>
      <c r="F7" s="39"/>
      <c r="G7" s="50">
        <v>54209</v>
      </c>
    </row>
    <row r="8" spans="1:7" s="3" customFormat="1" ht="13.5" customHeight="1">
      <c r="A8" s="3" t="s">
        <v>45</v>
      </c>
      <c r="B8" s="44" t="s">
        <v>48</v>
      </c>
      <c r="F8" s="39"/>
      <c r="G8" s="50">
        <v>54210</v>
      </c>
    </row>
    <row r="9" spans="2:7" s="3" customFormat="1" ht="13.5" customHeight="1">
      <c r="B9" s="44" t="s">
        <v>49</v>
      </c>
      <c r="F9" s="39"/>
      <c r="G9" s="50">
        <v>54211</v>
      </c>
    </row>
    <row r="10" spans="2:7" s="3" customFormat="1" ht="13.5" customHeight="1">
      <c r="B10" s="44" t="s">
        <v>50</v>
      </c>
      <c r="F10" s="39"/>
      <c r="G10" s="50">
        <v>54212</v>
      </c>
    </row>
    <row r="11" s="3" customFormat="1" ht="10.5" customHeight="1" thickBot="1">
      <c r="F11" s="39"/>
    </row>
    <row r="12" spans="1:8" s="2" customFormat="1" ht="13.5" customHeight="1">
      <c r="A12" s="18"/>
      <c r="B12" s="80" t="s">
        <v>19</v>
      </c>
      <c r="C12" s="80"/>
      <c r="D12" s="80"/>
      <c r="E12" s="80"/>
      <c r="F12" s="80"/>
      <c r="G12" s="19"/>
      <c r="H12" s="11"/>
    </row>
    <row r="13" spans="1:8" s="2" customFormat="1" ht="13.5" customHeight="1" thickBot="1">
      <c r="A13" s="81" t="s">
        <v>20</v>
      </c>
      <c r="B13" s="82"/>
      <c r="C13" s="82"/>
      <c r="D13" s="82"/>
      <c r="E13" s="82"/>
      <c r="F13" s="82"/>
      <c r="G13" s="83"/>
      <c r="H13" s="11"/>
    </row>
    <row r="14" s="3" customFormat="1" ht="11.25" customHeight="1"/>
    <row r="15" spans="1:7" s="3" customFormat="1" ht="27" customHeight="1">
      <c r="A15" s="84" t="s">
        <v>65</v>
      </c>
      <c r="B15" s="84"/>
      <c r="C15" s="84"/>
      <c r="D15" s="84"/>
      <c r="E15" s="84"/>
      <c r="F15" s="84"/>
      <c r="G15" s="84"/>
    </row>
    <row r="16" s="2" customFormat="1" ht="12.75"/>
    <row r="17" spans="1:7" s="5" customFormat="1" ht="12" customHeight="1">
      <c r="A17" s="79" t="s">
        <v>13</v>
      </c>
      <c r="B17" s="79"/>
      <c r="C17" s="79"/>
      <c r="D17" s="79"/>
      <c r="E17" s="79"/>
      <c r="F17" s="79"/>
      <c r="G17" s="79"/>
    </row>
    <row r="18" s="3" customFormat="1" ht="9"/>
    <row r="19" spans="1:7" s="3" customFormat="1" ht="9">
      <c r="A19" s="85" t="s">
        <v>0</v>
      </c>
      <c r="B19" s="85"/>
      <c r="C19" s="55"/>
      <c r="D19" s="55"/>
      <c r="E19" s="55"/>
      <c r="F19" s="55"/>
      <c r="G19" s="55"/>
    </row>
    <row r="20" spans="1:7" s="5" customFormat="1" ht="10.5" customHeight="1">
      <c r="A20" s="86"/>
      <c r="B20" s="86"/>
      <c r="C20" s="56"/>
      <c r="D20" s="56"/>
      <c r="E20" s="56"/>
      <c r="F20" s="56"/>
      <c r="G20" s="56"/>
    </row>
    <row r="21" s="3" customFormat="1" ht="9"/>
    <row r="22" spans="1:7" s="3" customFormat="1" ht="9">
      <c r="A22" s="85" t="s">
        <v>4</v>
      </c>
      <c r="B22" s="85"/>
      <c r="C22" s="57"/>
      <c r="D22" s="55"/>
      <c r="E22" s="55"/>
      <c r="F22" s="55"/>
      <c r="G22" s="55"/>
    </row>
    <row r="23" spans="1:7" s="5" customFormat="1" ht="12">
      <c r="A23" s="86"/>
      <c r="B23" s="86"/>
      <c r="C23" s="56"/>
      <c r="D23" s="56"/>
      <c r="E23" s="56"/>
      <c r="F23" s="56"/>
      <c r="G23" s="56"/>
    </row>
    <row r="24" s="2" customFormat="1" ht="13.5" customHeight="1"/>
    <row r="25" spans="1:7" s="3" customFormat="1" ht="4.5" customHeight="1">
      <c r="A25" s="12"/>
      <c r="B25" s="13"/>
      <c r="C25" s="13"/>
      <c r="D25" s="13"/>
      <c r="E25" s="13"/>
      <c r="F25" s="13"/>
      <c r="G25" s="14"/>
    </row>
    <row r="26" spans="1:7" s="5" customFormat="1" ht="12">
      <c r="A26" s="63" t="s">
        <v>1</v>
      </c>
      <c r="B26" s="64"/>
      <c r="C26" s="64"/>
      <c r="D26" s="64"/>
      <c r="E26" s="64"/>
      <c r="F26" s="64"/>
      <c r="G26" s="65"/>
    </row>
    <row r="27" spans="1:7" s="3" customFormat="1" ht="9">
      <c r="A27" s="66" t="s">
        <v>2</v>
      </c>
      <c r="B27" s="67"/>
      <c r="C27" s="67"/>
      <c r="D27" s="67"/>
      <c r="E27" s="67"/>
      <c r="F27" s="67"/>
      <c r="G27" s="68"/>
    </row>
    <row r="28" spans="1:7" s="3" customFormat="1" ht="5.25" customHeight="1">
      <c r="A28" s="15"/>
      <c r="B28" s="16"/>
      <c r="C28" s="16"/>
      <c r="D28" s="16"/>
      <c r="E28" s="16"/>
      <c r="F28" s="16"/>
      <c r="G28" s="17"/>
    </row>
    <row r="29" s="2" customFormat="1" ht="10.5" customHeight="1"/>
    <row r="30" spans="1:7" s="5" customFormat="1" ht="12">
      <c r="A30" s="69" t="s">
        <v>3</v>
      </c>
      <c r="B30" s="70"/>
      <c r="C30" s="70"/>
      <c r="D30" s="70"/>
      <c r="E30" s="70"/>
      <c r="F30" s="70"/>
      <c r="G30" s="70"/>
    </row>
    <row r="31" s="3" customFormat="1" ht="9"/>
    <row r="32" spans="1:7" s="3" customFormat="1" ht="35.25" customHeight="1">
      <c r="A32" s="71" t="s">
        <v>63</v>
      </c>
      <c r="B32" s="72"/>
      <c r="C32" s="72"/>
      <c r="D32" s="72"/>
      <c r="E32" s="72"/>
      <c r="F32" s="72"/>
      <c r="G32" s="72"/>
    </row>
    <row r="33" s="3" customFormat="1" ht="4.5" customHeight="1"/>
    <row r="34" spans="1:7" s="3" customFormat="1" ht="134.25" customHeight="1">
      <c r="A34" s="73"/>
      <c r="B34" s="74"/>
      <c r="C34" s="74"/>
      <c r="D34" s="74"/>
      <c r="E34" s="74"/>
      <c r="F34" s="74"/>
      <c r="G34" s="75"/>
    </row>
    <row r="35" s="3" customFormat="1" ht="9"/>
    <row r="36" spans="1:7" s="3" customFormat="1" ht="9">
      <c r="A36" s="76" t="s">
        <v>5</v>
      </c>
      <c r="B36" s="76"/>
      <c r="C36" s="76"/>
      <c r="E36" s="76" t="s">
        <v>15</v>
      </c>
      <c r="F36" s="76"/>
      <c r="G36" s="76"/>
    </row>
    <row r="37" spans="1:7" s="3" customFormat="1" ht="9">
      <c r="A37" s="76"/>
      <c r="B37" s="76"/>
      <c r="C37" s="76"/>
      <c r="E37" s="76"/>
      <c r="F37" s="76"/>
      <c r="G37" s="76"/>
    </row>
    <row r="38" spans="1:7" s="3" customFormat="1" ht="31.5" customHeight="1">
      <c r="A38" s="89"/>
      <c r="B38" s="56"/>
      <c r="C38" s="56"/>
      <c r="E38" s="56"/>
      <c r="F38" s="56"/>
      <c r="G38" s="56"/>
    </row>
    <row r="39" spans="5:7" s="3" customFormat="1" ht="33.75" customHeight="1">
      <c r="E39" s="56"/>
      <c r="F39" s="56"/>
      <c r="G39" s="56"/>
    </row>
    <row r="40" spans="5:7" s="3" customFormat="1" ht="9" customHeight="1">
      <c r="E40" s="10"/>
      <c r="F40" s="10"/>
      <c r="G40" s="10"/>
    </row>
    <row r="41" spans="1:7" s="3" customFormat="1" ht="9">
      <c r="A41" s="87" t="s">
        <v>64</v>
      </c>
      <c r="B41" s="88"/>
      <c r="C41" s="88"/>
      <c r="D41" s="88"/>
      <c r="E41" s="88"/>
      <c r="F41" s="88"/>
      <c r="G41" s="88"/>
    </row>
    <row r="42" spans="1:7" s="3" customFormat="1" ht="9">
      <c r="A42" s="88"/>
      <c r="B42" s="88"/>
      <c r="C42" s="88"/>
      <c r="D42" s="88"/>
      <c r="E42" s="88"/>
      <c r="F42" s="88"/>
      <c r="G42" s="88"/>
    </row>
    <row r="43" spans="1:7" s="3" customFormat="1" ht="12.75" customHeight="1">
      <c r="A43" s="88"/>
      <c r="B43" s="88"/>
      <c r="C43" s="88"/>
      <c r="D43" s="88"/>
      <c r="E43" s="88"/>
      <c r="F43" s="88"/>
      <c r="G43" s="88"/>
    </row>
    <row r="44" spans="1:7" s="3" customFormat="1" ht="9" hidden="1">
      <c r="A44" s="88"/>
      <c r="B44" s="88"/>
      <c r="C44" s="88"/>
      <c r="D44" s="88"/>
      <c r="E44" s="88"/>
      <c r="F44" s="88"/>
      <c r="G44" s="88"/>
    </row>
    <row r="45" spans="1:7" s="3" customFormat="1" ht="12.75" customHeight="1">
      <c r="A45" s="77" t="s">
        <v>34</v>
      </c>
      <c r="B45" s="78"/>
      <c r="C45" s="78"/>
      <c r="D45" s="78"/>
      <c r="E45" s="78"/>
      <c r="F45" s="78"/>
      <c r="G45" s="78"/>
    </row>
    <row r="46" s="3" customFormat="1" ht="120.75" customHeight="1"/>
  </sheetData>
  <sheetProtection password="CF73" sheet="1"/>
  <mergeCells count="26">
    <mergeCell ref="A45:G45"/>
    <mergeCell ref="A17:G17"/>
    <mergeCell ref="B12:F12"/>
    <mergeCell ref="A13:G13"/>
    <mergeCell ref="A15:G15"/>
    <mergeCell ref="A19:B20"/>
    <mergeCell ref="A22:B23"/>
    <mergeCell ref="A41:G44"/>
    <mergeCell ref="A38:C38"/>
    <mergeCell ref="E38:G38"/>
    <mergeCell ref="E39:G39"/>
    <mergeCell ref="A26:G26"/>
    <mergeCell ref="A27:G27"/>
    <mergeCell ref="A30:G30"/>
    <mergeCell ref="A32:G32"/>
    <mergeCell ref="A34:G34"/>
    <mergeCell ref="E36:G37"/>
    <mergeCell ref="A36:C37"/>
    <mergeCell ref="C19:G20"/>
    <mergeCell ref="C22:G23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zoomScalePageLayoutView="0" workbookViewId="0" topLeftCell="A1">
      <selection activeCell="N29" sqref="N29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6" width="7.57421875" style="0" customWidth="1"/>
    <col min="7" max="7" width="8.8515625" style="0" customWidth="1"/>
    <col min="8" max="8" width="9.00390625" style="0" customWidth="1"/>
    <col min="9" max="9" width="15.140625" style="0" customWidth="1"/>
    <col min="10" max="10" width="8.421875" style="0" customWidth="1"/>
  </cols>
  <sheetData>
    <row r="1" spans="1:10" s="3" customFormat="1" ht="19.5" customHeight="1">
      <c r="A1" s="126" t="s">
        <v>51</v>
      </c>
      <c r="B1" s="126"/>
      <c r="F1" s="120" t="s">
        <v>18</v>
      </c>
      <c r="G1" s="60"/>
      <c r="H1" s="127">
        <f>REPT(Vorderseite!C19,1)</f>
      </c>
      <c r="I1" s="127"/>
      <c r="J1" s="127"/>
    </row>
    <row r="2" s="3" customFormat="1" ht="17.25" customHeight="1"/>
    <row r="3" spans="1:10" s="3" customFormat="1" ht="9" customHeight="1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" customFormat="1" ht="3.75" customHeight="1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12" t="s">
        <v>6</v>
      </c>
      <c r="B6" s="113"/>
      <c r="C6" s="113"/>
      <c r="D6" s="114"/>
      <c r="E6" s="32" t="s">
        <v>30</v>
      </c>
      <c r="F6" s="32" t="s">
        <v>28</v>
      </c>
      <c r="G6" s="32" t="s">
        <v>29</v>
      </c>
      <c r="H6" s="112" t="s">
        <v>8</v>
      </c>
      <c r="I6" s="113"/>
      <c r="J6" s="114"/>
    </row>
    <row r="7" spans="1:7" s="3" customFormat="1" ht="3.75" customHeight="1">
      <c r="A7" s="4"/>
      <c r="G7" s="8"/>
    </row>
    <row r="8" spans="1:10" s="3" customFormat="1" ht="28.5" customHeight="1">
      <c r="A8" s="29" t="s">
        <v>7</v>
      </c>
      <c r="B8" s="100" t="s">
        <v>60</v>
      </c>
      <c r="C8" s="101"/>
      <c r="D8" s="102"/>
      <c r="E8" s="38"/>
      <c r="F8" s="33">
        <v>1</v>
      </c>
      <c r="G8" s="30">
        <f>SUM(E8*F8)</f>
        <v>0</v>
      </c>
      <c r="H8" s="92"/>
      <c r="I8" s="93"/>
      <c r="J8" s="94"/>
    </row>
    <row r="9" spans="1:10" s="3" customFormat="1" ht="28.5" customHeight="1" thickBot="1">
      <c r="A9" s="29" t="s">
        <v>9</v>
      </c>
      <c r="B9" s="100" t="s">
        <v>61</v>
      </c>
      <c r="C9" s="101"/>
      <c r="D9" s="102"/>
      <c r="E9" s="38"/>
      <c r="F9" s="33">
        <v>2</v>
      </c>
      <c r="G9" s="30">
        <f>SUM(E9*F9)</f>
        <v>0</v>
      </c>
      <c r="H9" s="92"/>
      <c r="I9" s="93"/>
      <c r="J9" s="94"/>
    </row>
    <row r="10" spans="1:10" s="3" customFormat="1" ht="28.5" customHeight="1" thickBot="1" thickTop="1">
      <c r="A10" s="24"/>
      <c r="B10" s="9"/>
      <c r="C10" s="24"/>
      <c r="D10" s="28" t="s">
        <v>22</v>
      </c>
      <c r="E10" s="28"/>
      <c r="F10" s="31" t="s">
        <v>23</v>
      </c>
      <c r="G10" s="27">
        <f>SUM(G8:G9)</f>
        <v>0</v>
      </c>
      <c r="H10" s="95" t="s">
        <v>59</v>
      </c>
      <c r="I10" s="96"/>
      <c r="J10" s="26">
        <f>SUM(G10)/3</f>
        <v>0</v>
      </c>
    </row>
    <row r="11" s="3" customFormat="1" ht="12.75" customHeight="1" thickTop="1"/>
    <row r="12" spans="1:10" s="3" customFormat="1" ht="9" customHeight="1">
      <c r="A12" s="90" t="s">
        <v>53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s="3" customFormat="1" ht="16.5" customHeight="1">
      <c r="A13" s="90"/>
      <c r="B13" s="90"/>
      <c r="C13" s="90"/>
      <c r="D13" s="90"/>
      <c r="E13" s="90"/>
      <c r="F13" s="90"/>
      <c r="G13" s="90"/>
      <c r="H13" s="90"/>
      <c r="I13" s="90"/>
      <c r="J13" s="91"/>
    </row>
    <row r="14" spans="1:10" s="3" customFormat="1" ht="3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30" customHeight="1">
      <c r="A15" s="97" t="s">
        <v>6</v>
      </c>
      <c r="B15" s="98"/>
      <c r="C15" s="98"/>
      <c r="D15" s="98"/>
      <c r="E15" s="99"/>
      <c r="F15" s="32" t="s">
        <v>30</v>
      </c>
      <c r="G15" s="97" t="s">
        <v>8</v>
      </c>
      <c r="H15" s="98"/>
      <c r="I15" s="98"/>
      <c r="J15" s="99"/>
    </row>
    <row r="16" spans="1:7" s="3" customFormat="1" ht="3.75" customHeight="1">
      <c r="A16" s="4"/>
      <c r="G16" s="8"/>
    </row>
    <row r="17" spans="1:10" s="3" customFormat="1" ht="28.5" customHeight="1">
      <c r="A17" s="29" t="s">
        <v>7</v>
      </c>
      <c r="B17" s="100" t="s">
        <v>62</v>
      </c>
      <c r="C17" s="101"/>
      <c r="D17" s="101"/>
      <c r="E17" s="102"/>
      <c r="F17" s="48"/>
      <c r="G17" s="103"/>
      <c r="H17" s="104"/>
      <c r="I17" s="104"/>
      <c r="J17" s="105"/>
    </row>
    <row r="18" spans="1:10" s="3" customFormat="1" ht="28.5" customHeight="1" thickBot="1">
      <c r="A18" s="29" t="s">
        <v>9</v>
      </c>
      <c r="B18" s="100" t="s">
        <v>66</v>
      </c>
      <c r="C18" s="101"/>
      <c r="D18" s="101"/>
      <c r="E18" s="102"/>
      <c r="F18" s="48"/>
      <c r="G18" s="103">
        <f>SUM(E18*F18)</f>
        <v>0</v>
      </c>
      <c r="H18" s="104"/>
      <c r="I18" s="104"/>
      <c r="J18" s="105"/>
    </row>
    <row r="19" spans="1:10" s="3" customFormat="1" ht="28.5" customHeight="1" thickBot="1" thickTop="1">
      <c r="A19" s="24"/>
      <c r="B19" s="9"/>
      <c r="C19" s="24"/>
      <c r="D19" s="28" t="s">
        <v>22</v>
      </c>
      <c r="E19" s="31" t="s">
        <v>23</v>
      </c>
      <c r="F19" s="49">
        <f>SUM(F17:F18)</f>
        <v>0</v>
      </c>
      <c r="G19" s="47" t="s">
        <v>56</v>
      </c>
      <c r="H19" s="124" t="s">
        <v>57</v>
      </c>
      <c r="I19" s="125"/>
      <c r="J19" s="34">
        <f>SUM(F19/2)</f>
        <v>0</v>
      </c>
    </row>
    <row r="20" s="3" customFormat="1" ht="7.5" customHeight="1" thickTop="1"/>
    <row r="21" spans="1:10" s="5" customFormat="1" ht="12">
      <c r="A21" s="90" t="s">
        <v>68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s="5" customFormat="1" ht="1.5" customHeight="1">
      <c r="A22" s="90"/>
      <c r="B22" s="90"/>
      <c r="C22" s="90"/>
      <c r="D22" s="90"/>
      <c r="E22" s="90"/>
      <c r="F22" s="90"/>
      <c r="G22" s="90"/>
      <c r="H22" s="90"/>
      <c r="I22" s="90"/>
      <c r="J22" s="91"/>
    </row>
    <row r="23" spans="1:7" s="3" customFormat="1" ht="3.75" customHeight="1">
      <c r="A23" s="4"/>
      <c r="G23" s="8"/>
    </row>
    <row r="24" spans="1:10" s="3" customFormat="1" ht="28.5" customHeight="1">
      <c r="A24" s="97" t="s">
        <v>6</v>
      </c>
      <c r="B24" s="98"/>
      <c r="C24" s="98"/>
      <c r="D24" s="98"/>
      <c r="E24" s="98"/>
      <c r="F24" s="32" t="s">
        <v>30</v>
      </c>
      <c r="G24" s="113" t="s">
        <v>8</v>
      </c>
      <c r="H24" s="122"/>
      <c r="I24" s="122"/>
      <c r="J24" s="123"/>
    </row>
    <row r="25" spans="1:7" s="3" customFormat="1" ht="4.5" customHeight="1">
      <c r="A25" s="4"/>
      <c r="G25" s="8"/>
    </row>
    <row r="26" spans="1:10" s="3" customFormat="1" ht="28.5" customHeight="1">
      <c r="A26" s="29" t="s">
        <v>24</v>
      </c>
      <c r="B26" s="100" t="s">
        <v>31</v>
      </c>
      <c r="C26" s="101"/>
      <c r="D26" s="101"/>
      <c r="E26" s="101"/>
      <c r="F26" s="48"/>
      <c r="G26" s="115"/>
      <c r="H26" s="116"/>
      <c r="I26" s="116"/>
      <c r="J26" s="116"/>
    </row>
    <row r="27" spans="1:10" s="3" customFormat="1" ht="28.5" customHeight="1" thickBot="1">
      <c r="A27" s="29" t="s">
        <v>25</v>
      </c>
      <c r="B27" s="100" t="s">
        <v>33</v>
      </c>
      <c r="C27" s="101"/>
      <c r="D27" s="101"/>
      <c r="E27" s="102"/>
      <c r="F27" s="48"/>
      <c r="G27" s="115"/>
      <c r="H27" s="116"/>
      <c r="I27" s="116"/>
      <c r="J27" s="121"/>
    </row>
    <row r="28" spans="1:10" s="3" customFormat="1" ht="28.5" customHeight="1" thickBot="1" thickTop="1">
      <c r="A28" s="6"/>
      <c r="B28" s="7"/>
      <c r="C28" s="7"/>
      <c r="D28" s="45"/>
      <c r="E28" s="46" t="s">
        <v>54</v>
      </c>
      <c r="F28" s="49">
        <f>SUM(F26:F27)</f>
        <v>0</v>
      </c>
      <c r="G28" s="47"/>
      <c r="H28" s="47" t="s">
        <v>56</v>
      </c>
      <c r="I28" s="54" t="s">
        <v>67</v>
      </c>
      <c r="J28" s="34">
        <f>SUM(F28/2)</f>
        <v>0</v>
      </c>
    </row>
    <row r="29" spans="1:7" s="3" customFormat="1" ht="6.75" customHeight="1" thickTop="1">
      <c r="A29" s="4"/>
      <c r="G29" s="8"/>
    </row>
    <row r="30" spans="1:10" s="5" customFormat="1" ht="12">
      <c r="A30" s="118" t="s">
        <v>37</v>
      </c>
      <c r="B30" s="118"/>
      <c r="C30" s="118"/>
      <c r="D30" s="118"/>
      <c r="E30" s="118"/>
      <c r="F30" s="118"/>
      <c r="G30" s="118"/>
      <c r="H30" s="118"/>
      <c r="I30" s="118"/>
      <c r="J30" s="119"/>
    </row>
    <row r="31" spans="1:7" s="3" customFormat="1" ht="3.75" customHeight="1">
      <c r="A31" s="4"/>
      <c r="G31" s="8"/>
    </row>
    <row r="32" spans="1:10" s="3" customFormat="1" ht="30" customHeight="1">
      <c r="A32" s="109" t="s">
        <v>36</v>
      </c>
      <c r="B32" s="110"/>
      <c r="C32" s="110"/>
      <c r="D32" s="111"/>
      <c r="E32" s="32" t="s">
        <v>30</v>
      </c>
      <c r="F32" s="32" t="s">
        <v>28</v>
      </c>
      <c r="G32" s="32" t="s">
        <v>29</v>
      </c>
      <c r="H32" s="112" t="s">
        <v>8</v>
      </c>
      <c r="I32" s="113"/>
      <c r="J32" s="114"/>
    </row>
    <row r="33" spans="1:7" s="3" customFormat="1" ht="3.75" customHeight="1">
      <c r="A33" s="4"/>
      <c r="G33" s="8"/>
    </row>
    <row r="34" spans="1:10" s="3" customFormat="1" ht="28.5" customHeight="1">
      <c r="A34" s="29" t="s">
        <v>24</v>
      </c>
      <c r="B34" s="117" t="s">
        <v>35</v>
      </c>
      <c r="C34" s="117"/>
      <c r="D34" s="117"/>
      <c r="E34" s="30">
        <f>SUM(J10)</f>
        <v>0</v>
      </c>
      <c r="F34" s="33">
        <v>2</v>
      </c>
      <c r="G34" s="30">
        <f>SUM(E34*F34)</f>
        <v>0</v>
      </c>
      <c r="H34" s="106"/>
      <c r="I34" s="107"/>
      <c r="J34" s="108"/>
    </row>
    <row r="35" spans="1:10" s="3" customFormat="1" ht="28.5" customHeight="1">
      <c r="A35" s="29" t="s">
        <v>25</v>
      </c>
      <c r="B35" s="100" t="s">
        <v>55</v>
      </c>
      <c r="C35" s="101"/>
      <c r="D35" s="102"/>
      <c r="E35" s="30">
        <f>SUM(J19)</f>
        <v>0</v>
      </c>
      <c r="F35" s="33">
        <v>1</v>
      </c>
      <c r="G35" s="30">
        <f>SUM(E35*F35)</f>
        <v>0</v>
      </c>
      <c r="H35" s="106"/>
      <c r="I35" s="107"/>
      <c r="J35" s="108"/>
    </row>
    <row r="36" spans="1:10" s="3" customFormat="1" ht="28.5" customHeight="1">
      <c r="A36" s="29" t="s">
        <v>26</v>
      </c>
      <c r="B36" s="100" t="s">
        <v>21</v>
      </c>
      <c r="C36" s="101"/>
      <c r="D36" s="101"/>
      <c r="E36" s="38"/>
      <c r="F36" s="33">
        <v>1</v>
      </c>
      <c r="G36" s="30">
        <f>SUM(E36*F36)</f>
        <v>0</v>
      </c>
      <c r="H36" s="132"/>
      <c r="I36" s="132"/>
      <c r="J36" s="133"/>
    </row>
    <row r="37" spans="1:10" s="3" customFormat="1" ht="28.5" customHeight="1" thickBot="1">
      <c r="A37" s="29" t="s">
        <v>27</v>
      </c>
      <c r="B37" s="117" t="s">
        <v>68</v>
      </c>
      <c r="C37" s="117"/>
      <c r="D37" s="117"/>
      <c r="E37" s="30">
        <f>SUM(J28)</f>
        <v>0</v>
      </c>
      <c r="F37" s="33">
        <v>1</v>
      </c>
      <c r="G37" s="30">
        <f>SUM(E37*F37)</f>
        <v>0</v>
      </c>
      <c r="H37" s="106"/>
      <c r="I37" s="107"/>
      <c r="J37" s="108"/>
    </row>
    <row r="38" spans="1:10" s="3" customFormat="1" ht="28.5" customHeight="1" thickBot="1">
      <c r="A38" s="6"/>
      <c r="B38" s="7"/>
      <c r="C38" s="7"/>
      <c r="D38" s="31"/>
      <c r="E38" s="40"/>
      <c r="F38" s="31" t="s">
        <v>23</v>
      </c>
      <c r="G38" s="43">
        <f>SUM(G34:G37)</f>
        <v>0</v>
      </c>
      <c r="H38" s="47" t="s">
        <v>58</v>
      </c>
      <c r="I38" s="41" t="s">
        <v>69</v>
      </c>
      <c r="J38" s="42">
        <f>SUM(G38)/5</f>
        <v>0</v>
      </c>
    </row>
    <row r="39" spans="1:10" s="3" customFormat="1" ht="9.75" customHeight="1">
      <c r="A39" s="4"/>
      <c r="G39" s="20"/>
      <c r="H39" s="9"/>
      <c r="I39" s="9"/>
      <c r="J39" s="20"/>
    </row>
    <row r="40" spans="1:10" s="3" customFormat="1" ht="15" customHeight="1">
      <c r="A40" s="4" t="s">
        <v>14</v>
      </c>
      <c r="G40" s="20"/>
      <c r="H40" s="9"/>
      <c r="I40" s="9"/>
      <c r="J40" s="20"/>
    </row>
    <row r="41" spans="1:7" s="3" customFormat="1" ht="12" customHeight="1">
      <c r="A41" s="4"/>
      <c r="G41" s="8"/>
    </row>
    <row r="42" spans="1:10" s="3" customFormat="1" ht="48" customHeight="1">
      <c r="A42" s="71" t="s">
        <v>32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7" s="3" customFormat="1" ht="3" customHeight="1">
      <c r="A43" s="4"/>
      <c r="G43" s="8"/>
    </row>
    <row r="44" spans="1:10" s="5" customFormat="1" ht="11.25" customHeight="1">
      <c r="A44" s="130" t="s">
        <v>11</v>
      </c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7" s="3" customFormat="1" ht="3" customHeight="1">
      <c r="A45" s="4"/>
      <c r="G45" s="8"/>
    </row>
    <row r="46" spans="1:10" s="3" customFormat="1" ht="9" customHeight="1">
      <c r="A46" s="131" t="s">
        <v>12</v>
      </c>
      <c r="B46" s="131"/>
      <c r="C46" s="131"/>
      <c r="D46" s="131"/>
      <c r="E46" s="35"/>
      <c r="F46" s="35"/>
      <c r="G46" s="36"/>
      <c r="H46" s="85" t="s">
        <v>10</v>
      </c>
      <c r="I46" s="85"/>
      <c r="J46" s="85"/>
    </row>
    <row r="47" spans="1:10" s="3" customFormat="1" ht="9">
      <c r="A47" s="131"/>
      <c r="B47" s="131"/>
      <c r="C47" s="131"/>
      <c r="D47" s="131"/>
      <c r="E47" s="35"/>
      <c r="F47" s="35"/>
      <c r="G47" s="36"/>
      <c r="H47" s="85"/>
      <c r="I47" s="85"/>
      <c r="J47" s="85"/>
    </row>
    <row r="48" spans="1:10" s="3" customFormat="1" ht="30" customHeight="1">
      <c r="A48" s="128"/>
      <c r="B48" s="128"/>
      <c r="C48" s="128"/>
      <c r="D48" s="128"/>
      <c r="E48" s="37"/>
      <c r="F48" s="37"/>
      <c r="G48" s="36"/>
      <c r="H48" s="129"/>
      <c r="I48" s="129"/>
      <c r="J48" s="129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pans="1:11" s="3" customFormat="1" ht="9">
      <c r="A61" s="4"/>
      <c r="G61" s="36"/>
      <c r="H61" s="36"/>
      <c r="I61" s="36"/>
      <c r="J61" s="36"/>
      <c r="K61" s="36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3">
    <mergeCell ref="H8:J8"/>
    <mergeCell ref="B9:D9"/>
    <mergeCell ref="A3:J4"/>
    <mergeCell ref="H6:J6"/>
    <mergeCell ref="B36:D36"/>
    <mergeCell ref="H36:J36"/>
    <mergeCell ref="B26:E26"/>
    <mergeCell ref="B27:E27"/>
    <mergeCell ref="A24:E24"/>
    <mergeCell ref="B17:E17"/>
    <mergeCell ref="A48:D48"/>
    <mergeCell ref="H48:J48"/>
    <mergeCell ref="A44:J44"/>
    <mergeCell ref="A46:D47"/>
    <mergeCell ref="H46:J47"/>
    <mergeCell ref="A42:J42"/>
    <mergeCell ref="F1:G1"/>
    <mergeCell ref="A6:D6"/>
    <mergeCell ref="B35:D35"/>
    <mergeCell ref="G27:J27"/>
    <mergeCell ref="G24:J24"/>
    <mergeCell ref="H19:I19"/>
    <mergeCell ref="A21:J22"/>
    <mergeCell ref="A1:B1"/>
    <mergeCell ref="H1:J1"/>
    <mergeCell ref="B8:D8"/>
    <mergeCell ref="H34:J34"/>
    <mergeCell ref="A32:D32"/>
    <mergeCell ref="H32:J32"/>
    <mergeCell ref="G26:J26"/>
    <mergeCell ref="B34:D34"/>
    <mergeCell ref="B37:D37"/>
    <mergeCell ref="H35:J35"/>
    <mergeCell ref="H37:J37"/>
    <mergeCell ref="A30:J30"/>
    <mergeCell ref="A12:J13"/>
    <mergeCell ref="H9:J9"/>
    <mergeCell ref="H10:I10"/>
    <mergeCell ref="A15:E15"/>
    <mergeCell ref="G15:J15"/>
    <mergeCell ref="B18:E18"/>
    <mergeCell ref="G17:J17"/>
    <mergeCell ref="G18:J1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2009-06-09T07:38:25Z</cp:lastPrinted>
  <dcterms:created xsi:type="dcterms:W3CDTF">2006-01-30T14:36:36Z</dcterms:created>
  <dcterms:modified xsi:type="dcterms:W3CDTF">2009-06-29T12:05:35Z</dcterms:modified>
  <cp:category/>
  <cp:version/>
  <cp:contentType/>
  <cp:contentStatus/>
</cp:coreProperties>
</file>