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<sst xmlns="http://schemas.openxmlformats.org/spreadsheetml/2006/main" count="57" uniqueCount="53">
  <si>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</si>
  <si>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</si>
  <si>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</si>
  <si>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</si>
  <si>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</si>
  <si>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</si>
  <si>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</si>
  <si>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</si>
  <si>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</si>
  <si>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</si>
  <si>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</si>
  <si>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</si>
  <si>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</si>
  <si>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</si>
  <si>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</si>
  <si>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</si>
  <si>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</si>
  <si>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</si>
  <si>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</si>
  <si>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</si>
  <si>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</si>
  <si>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</si>
  <si>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</si>
  <si>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</si>
  <si>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</si>
  <si>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</si>
  <si>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</si>
  <si>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</si>
  <si>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Seilbahnerin EFZ / Seilbahner EFZ</t>
  </si>
  <si>
    <t>Employée / Employé de remontées mécaniques CFC</t>
  </si>
  <si>
    <t>Impiegata / Impiegato degli impianti di trasporto a fune AFC</t>
  </si>
  <si>
    <t>Gemäss der Verordnung über die berufliche Grundbildung vom 09.12.2005 / Ordonnances sur la formation professionnelle initiale 09.12.2005 / 
Ordinanze sulla formazione professionale di base 09.12.2005</t>
  </si>
  <si>
    <t>5.</t>
  </si>
  <si>
    <t>6.</t>
  </si>
  <si>
    <t>: 6 = Note des Qualifikationsbereichs* /
         Note de domaine de qualification* /
         Nota di settore di qualificazione*</t>
  </si>
  <si>
    <t>Mechanik, Fluidtechnik, Verbrennungsmotoren / Mécanique, technique des fluides, moteurs à combustion / Meccanica, tecnica dei fluidi, motori a scoppio</t>
  </si>
  <si>
    <t>Elektrotechnik / Electrotechnique / Elettrotecnica</t>
  </si>
  <si>
    <t>Baukunde / Etude de la construction / Costruzione</t>
  </si>
  <si>
    <t>Instandhaltung / Entretien / Manutenzione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</si>
  <si>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</si>
  <si>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</si>
  <si>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Feuille des notes de la procédure de qualification / Tabella note delle procedure di qualificazione</t>
  </si>
  <si>
    <t>Werkstoffkunde, Werkstoffbearbeitung, Pläne/Zeichnungen/Schemata lesen / Connaissance et traitement des matériaux, lecture des plans/dessins/schémas / Conoscenza dei materiali, lavorazione dei materiali, lettura di piani/disegni/ schemi</t>
  </si>
  <si>
    <t>Betrieb, Administration, Tourismus / Exploitation, administration, tourisme / Esercizio, amministrazione, turismo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</si>
  <si>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</si>
  <si>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 xml:space="preserve">         Note des Qualifikationsbereichs* /
         Note de domaine de qualification* /
         Nota di settore di qualificazione*</t>
  </si>
  <si>
    <r>
      <t>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</si>
  <si>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Berufskenntnisse / Connaissances professionnelles / Conoscenze professionali</t>
  </si>
  <si>
    <t>Allgemeinbildung / Culture générale / Cultura generale</t>
  </si>
  <si>
    <t>Berufskunde</t>
  </si>
  <si>
    <t>überbetr. Kurse</t>
  </si>
  <si>
    <t>IPA / TPI / LPI (~ 24-120 Stunden / heures / ore)</t>
  </si>
  <si>
    <t>Erfahrungsnote / Note d'expérience / Nota complessiva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</si>
</sst>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>
      <alignment horizontal="right" vertical="center" wrapText="1" indent="1"/>
    </xf>
    <xf numFmtId="49" fontId="3" fillId="0" borderId="8" xfId="0" applyNumberFormat="1" applyFont="1" applyBorder="1" applyAlignment="1">
      <alignment horizontal="right" vertical="center" wrapText="1" indent="1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7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38100</xdr:rowOff>
    </xdr:from>
    <xdr:to>
      <xdr:col>7</xdr:col>
      <xdr:colOff>800100</xdr:colOff>
      <xdr:row>53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4">
        <v>56500</v>
      </c>
      <c r="B1" s="59" t="s">
        <v>28</v>
      </c>
      <c r="C1" s="59"/>
      <c r="D1" s="59"/>
      <c r="E1" s="60"/>
      <c r="F1" s="58" t="s">
        <v>25</v>
      </c>
      <c r="G1" s="35"/>
    </row>
    <row r="2" spans="2:7" s="3" customFormat="1" ht="14.25" customHeight="1">
      <c r="B2" s="59" t="s">
        <v>29</v>
      </c>
      <c r="C2" s="59"/>
      <c r="D2" s="59"/>
      <c r="E2" s="60"/>
      <c r="F2" s="58"/>
      <c r="G2" s="15"/>
    </row>
    <row r="3" spans="2:7" s="3" customFormat="1" ht="14.25" customHeight="1">
      <c r="B3" s="59" t="s">
        <v>30</v>
      </c>
      <c r="C3" s="59"/>
      <c r="D3" s="59"/>
      <c r="E3" s="60"/>
      <c r="F3" s="61" t="s">
        <v>26</v>
      </c>
      <c r="G3" s="26"/>
    </row>
    <row r="4" s="3" customFormat="1" ht="15.75" customHeight="1" thickBot="1">
      <c r="F4" s="62"/>
    </row>
    <row r="5" spans="1:8" s="2" customFormat="1" ht="17.25" customHeight="1">
      <c r="A5" s="23"/>
      <c r="B5" s="78" t="s">
        <v>40</v>
      </c>
      <c r="C5" s="78"/>
      <c r="D5" s="78"/>
      <c r="E5" s="78"/>
      <c r="F5" s="78"/>
      <c r="G5" s="24"/>
      <c r="H5" s="16"/>
    </row>
    <row r="6" spans="1:8" s="2" customFormat="1" ht="17.25" customHeight="1" thickBot="1">
      <c r="A6" s="79" t="s">
        <v>41</v>
      </c>
      <c r="B6" s="80"/>
      <c r="C6" s="80"/>
      <c r="D6" s="80"/>
      <c r="E6" s="80"/>
      <c r="F6" s="80"/>
      <c r="G6" s="81"/>
      <c r="H6" s="16"/>
    </row>
    <row r="7" s="3" customFormat="1" ht="11.25" customHeight="1"/>
    <row r="8" spans="1:7" s="3" customFormat="1" ht="21" customHeight="1">
      <c r="A8" s="46" t="s">
        <v>31</v>
      </c>
      <c r="B8" s="46"/>
      <c r="C8" s="46"/>
      <c r="D8" s="46"/>
      <c r="E8" s="46"/>
      <c r="F8" s="46"/>
      <c r="G8" s="46"/>
    </row>
    <row r="9" s="2" customFormat="1" ht="12.75"/>
    <row r="10" spans="1:7" s="5" customFormat="1" ht="12" customHeight="1">
      <c r="A10" s="77" t="s">
        <v>21</v>
      </c>
      <c r="B10" s="77"/>
      <c r="C10" s="77"/>
      <c r="D10" s="77"/>
      <c r="E10" s="77"/>
      <c r="F10" s="77"/>
      <c r="G10" s="77"/>
    </row>
    <row r="11" s="3" customFormat="1" ht="9"/>
    <row r="12" spans="1:7" s="3" customFormat="1" ht="9">
      <c r="A12" s="66" t="s">
        <v>0</v>
      </c>
      <c r="B12" s="66"/>
      <c r="C12" s="63"/>
      <c r="D12" s="63"/>
      <c r="E12" s="63"/>
      <c r="F12" s="63"/>
      <c r="G12" s="63"/>
    </row>
    <row r="13" spans="1:7" s="5" customFormat="1" ht="10.5" customHeight="1">
      <c r="A13" s="67"/>
      <c r="B13" s="67"/>
      <c r="C13" s="64"/>
      <c r="D13" s="64"/>
      <c r="E13" s="64"/>
      <c r="F13" s="64"/>
      <c r="G13" s="64"/>
    </row>
    <row r="14" s="3" customFormat="1" ht="9"/>
    <row r="15" spans="1:7" s="3" customFormat="1" ht="9">
      <c r="A15" s="66" t="s">
        <v>5</v>
      </c>
      <c r="B15" s="66"/>
      <c r="C15" s="65"/>
      <c r="D15" s="63"/>
      <c r="E15" s="63"/>
      <c r="F15" s="63"/>
      <c r="G15" s="63"/>
    </row>
    <row r="16" spans="1:7" s="5" customFormat="1" ht="12">
      <c r="A16" s="67"/>
      <c r="B16" s="67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50" t="s">
        <v>1</v>
      </c>
      <c r="B19" s="51"/>
      <c r="C19" s="51"/>
      <c r="D19" s="51"/>
      <c r="E19" s="51"/>
      <c r="F19" s="51"/>
      <c r="G19" s="52"/>
    </row>
    <row r="20" spans="1:7" s="3" customFormat="1" ht="9">
      <c r="A20" s="53" t="s">
        <v>2</v>
      </c>
      <c r="B20" s="54"/>
      <c r="C20" s="54"/>
      <c r="D20" s="54"/>
      <c r="E20" s="54"/>
      <c r="F20" s="54"/>
      <c r="G20" s="55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56" t="s">
        <v>3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30" customHeight="1">
      <c r="A25" s="71" t="s">
        <v>20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297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6</v>
      </c>
      <c r="B29" s="76"/>
      <c r="C29" s="76"/>
      <c r="E29" s="76" t="s">
        <v>24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70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4"/>
      <c r="F33" s="14"/>
      <c r="G33" s="14"/>
    </row>
    <row r="34" spans="1:7" s="3" customFormat="1" ht="9">
      <c r="A34" s="68" t="s">
        <v>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="3" customFormat="1" ht="9" customHeight="1"/>
    <row r="39" s="3" customFormat="1" ht="9"/>
    <row r="40" s="3" customFormat="1" ht="120.75" customHeight="1"/>
  </sheetData>
  <sheetProtection password="CF73" sheet="1" objects="1" scenarios="1"/>
  <mergeCells count="24"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A25:G25"/>
    <mergeCell ref="A27:G27"/>
    <mergeCell ref="E29:G30"/>
    <mergeCell ref="A29:C30"/>
    <mergeCell ref="E32:G32"/>
    <mergeCell ref="A19:G19"/>
    <mergeCell ref="A20:G20"/>
    <mergeCell ref="A23:G23"/>
    <mergeCell ref="F1:F2"/>
    <mergeCell ref="B2:E2"/>
    <mergeCell ref="B3:E3"/>
    <mergeCell ref="F3:F4"/>
    <mergeCell ref="B1:E1"/>
    <mergeCell ref="C12:G13"/>
    <mergeCell ref="C15:G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Zeros="0" tabSelected="1" workbookViewId="0" topLeftCell="A1">
      <selection activeCell="C25" sqref="C2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99">
        <v>56500</v>
      </c>
      <c r="B1" s="99"/>
      <c r="E1" s="3" t="s">
        <v>27</v>
      </c>
      <c r="F1" s="102">
        <f>REPT(Vorderseite!C12,1)</f>
      </c>
      <c r="G1" s="102"/>
      <c r="H1" s="102"/>
    </row>
    <row r="2" s="3" customFormat="1" ht="9"/>
    <row r="3" spans="1:8" s="3" customFormat="1" ht="9" customHeight="1">
      <c r="A3" s="97" t="s">
        <v>44</v>
      </c>
      <c r="B3" s="97"/>
      <c r="C3" s="97"/>
      <c r="D3" s="97"/>
      <c r="E3" s="97"/>
      <c r="F3" s="97"/>
      <c r="G3" s="97"/>
      <c r="H3" s="98"/>
    </row>
    <row r="4" spans="1:8" s="3" customFormat="1" ht="15" customHeight="1">
      <c r="A4" s="97"/>
      <c r="B4" s="97"/>
      <c r="C4" s="97"/>
      <c r="D4" s="97"/>
      <c r="E4" s="97"/>
      <c r="F4" s="97"/>
      <c r="G4" s="97"/>
      <c r="H4" s="98"/>
    </row>
    <row r="5" spans="1:8" s="3" customFormat="1" ht="4.5" customHeight="1" thickBot="1">
      <c r="A5" s="36"/>
      <c r="B5" s="36"/>
      <c r="C5" s="36"/>
      <c r="D5" s="36"/>
      <c r="E5" s="36"/>
      <c r="F5" s="36"/>
      <c r="G5" s="36"/>
      <c r="H5" s="37"/>
    </row>
    <row r="6" spans="1:8" s="3" customFormat="1" ht="28.5" customHeight="1" thickBot="1" thickTop="1">
      <c r="A6" s="36"/>
      <c r="B6" s="13" t="s">
        <v>51</v>
      </c>
      <c r="C6" s="36"/>
      <c r="D6" s="36"/>
      <c r="E6" s="38"/>
      <c r="F6" s="95" t="s">
        <v>45</v>
      </c>
      <c r="G6" s="96"/>
      <c r="H6" s="39"/>
    </row>
    <row r="7" s="3" customFormat="1" ht="9.75" thickTop="1"/>
    <row r="8" spans="1:8" s="5" customFormat="1" ht="12">
      <c r="A8" s="97" t="s">
        <v>39</v>
      </c>
      <c r="B8" s="97"/>
      <c r="C8" s="97"/>
      <c r="D8" s="97"/>
      <c r="E8" s="97"/>
      <c r="F8" s="97"/>
      <c r="G8" s="97"/>
      <c r="H8" s="98"/>
    </row>
    <row r="9" spans="1:8" s="5" customFormat="1" ht="12.75" customHeight="1">
      <c r="A9" s="97"/>
      <c r="B9" s="97"/>
      <c r="C9" s="97"/>
      <c r="D9" s="97"/>
      <c r="E9" s="97"/>
      <c r="F9" s="97"/>
      <c r="G9" s="97"/>
      <c r="H9" s="98"/>
    </row>
    <row r="10" spans="1:5" s="3" customFormat="1" ht="4.5" customHeight="1">
      <c r="A10" s="4"/>
      <c r="E10" s="12"/>
    </row>
    <row r="11" spans="1:8" s="3" customFormat="1" ht="9">
      <c r="A11" s="6" t="s">
        <v>7</v>
      </c>
      <c r="B11" s="7"/>
      <c r="C11" s="7"/>
      <c r="D11" s="8"/>
      <c r="E11" s="9" t="s">
        <v>9</v>
      </c>
      <c r="F11" s="6" t="s">
        <v>10</v>
      </c>
      <c r="G11" s="7"/>
      <c r="H11" s="8"/>
    </row>
    <row r="12" spans="1:5" s="3" customFormat="1" ht="4.5" customHeight="1">
      <c r="A12" s="4"/>
      <c r="E12" s="12"/>
    </row>
    <row r="13" spans="1:8" s="3" customFormat="1" ht="48" customHeight="1">
      <c r="A13" s="27" t="s">
        <v>8</v>
      </c>
      <c r="B13" s="88" t="s">
        <v>42</v>
      </c>
      <c r="C13" s="88"/>
      <c r="D13" s="88"/>
      <c r="E13" s="28"/>
      <c r="F13" s="47"/>
      <c r="G13" s="47"/>
      <c r="H13" s="47"/>
    </row>
    <row r="14" spans="1:8" s="3" customFormat="1" ht="29.25" customHeight="1">
      <c r="A14" s="27" t="s">
        <v>13</v>
      </c>
      <c r="B14" s="88" t="s">
        <v>43</v>
      </c>
      <c r="C14" s="88"/>
      <c r="D14" s="88"/>
      <c r="E14" s="28"/>
      <c r="F14" s="47"/>
      <c r="G14" s="47"/>
      <c r="H14" s="47"/>
    </row>
    <row r="15" spans="1:8" s="3" customFormat="1" ht="29.25" customHeight="1">
      <c r="A15" s="27" t="s">
        <v>14</v>
      </c>
      <c r="B15" s="88" t="s">
        <v>35</v>
      </c>
      <c r="C15" s="88"/>
      <c r="D15" s="88"/>
      <c r="E15" s="28"/>
      <c r="F15" s="47"/>
      <c r="G15" s="47"/>
      <c r="H15" s="47"/>
    </row>
    <row r="16" spans="1:8" s="3" customFormat="1" ht="29.25" customHeight="1">
      <c r="A16" s="27" t="s">
        <v>15</v>
      </c>
      <c r="B16" s="88" t="s">
        <v>36</v>
      </c>
      <c r="C16" s="88"/>
      <c r="D16" s="88"/>
      <c r="E16" s="28"/>
      <c r="F16" s="47"/>
      <c r="G16" s="47"/>
      <c r="H16" s="47"/>
    </row>
    <row r="17" spans="1:8" s="3" customFormat="1" ht="29.25" customHeight="1">
      <c r="A17" s="27" t="s">
        <v>32</v>
      </c>
      <c r="B17" s="88" t="s">
        <v>37</v>
      </c>
      <c r="C17" s="88"/>
      <c r="D17" s="88"/>
      <c r="E17" s="28"/>
      <c r="F17" s="47"/>
      <c r="G17" s="47"/>
      <c r="H17" s="47"/>
    </row>
    <row r="18" spans="1:8" s="3" customFormat="1" ht="29.25" customHeight="1" thickBot="1">
      <c r="A18" s="27" t="s">
        <v>33</v>
      </c>
      <c r="B18" s="88" t="s">
        <v>38</v>
      </c>
      <c r="C18" s="88"/>
      <c r="D18" s="88"/>
      <c r="E18" s="28"/>
      <c r="F18" s="47"/>
      <c r="G18" s="47"/>
      <c r="H18" s="47"/>
    </row>
    <row r="19" spans="1:8" s="3" customFormat="1" ht="29.25" customHeight="1" thickBot="1" thickTop="1">
      <c r="A19" s="10"/>
      <c r="B19" s="11"/>
      <c r="C19" s="11"/>
      <c r="D19" s="11"/>
      <c r="E19" s="32">
        <f>SUM(E13:E18)</f>
        <v>0</v>
      </c>
      <c r="F19" s="91" t="s">
        <v>34</v>
      </c>
      <c r="G19" s="92"/>
      <c r="H19" s="31">
        <f>SUM(E19/6)</f>
        <v>0</v>
      </c>
    </row>
    <row r="20" spans="1:5" s="3" customFormat="1" ht="9.75" thickTop="1">
      <c r="A20" s="4"/>
      <c r="E20" s="12"/>
    </row>
    <row r="21" spans="1:8" s="5" customFormat="1" ht="12">
      <c r="A21" s="89" t="s">
        <v>11</v>
      </c>
      <c r="B21" s="89"/>
      <c r="C21" s="89"/>
      <c r="D21" s="89"/>
      <c r="E21" s="89"/>
      <c r="F21" s="89"/>
      <c r="G21" s="89"/>
      <c r="H21" s="90"/>
    </row>
    <row r="22" spans="1:5" s="3" customFormat="1" ht="6" customHeight="1">
      <c r="A22" s="4"/>
      <c r="E22" s="12"/>
    </row>
    <row r="23" spans="1:8" s="3" customFormat="1" ht="35.25" customHeight="1">
      <c r="A23" s="27" t="s">
        <v>8</v>
      </c>
      <c r="B23" s="88" t="s">
        <v>46</v>
      </c>
      <c r="C23" s="88"/>
      <c r="D23" s="88"/>
      <c r="E23" s="40">
        <f>H6</f>
        <v>0</v>
      </c>
      <c r="F23" s="47"/>
      <c r="G23" s="47"/>
      <c r="H23" s="47"/>
    </row>
    <row r="24" spans="1:8" s="3" customFormat="1" ht="30" customHeight="1">
      <c r="A24" s="27" t="s">
        <v>13</v>
      </c>
      <c r="B24" s="48" t="s">
        <v>47</v>
      </c>
      <c r="C24" s="48"/>
      <c r="D24" s="48"/>
      <c r="E24" s="29">
        <f>SUM(H19)</f>
        <v>0</v>
      </c>
      <c r="F24" s="47"/>
      <c r="G24" s="47"/>
      <c r="H24" s="47"/>
    </row>
    <row r="25" spans="1:8" s="3" customFormat="1" ht="15" customHeight="1">
      <c r="A25" s="48" t="s">
        <v>14</v>
      </c>
      <c r="B25" s="93" t="s">
        <v>52</v>
      </c>
      <c r="C25" s="41" t="s">
        <v>49</v>
      </c>
      <c r="D25" s="30"/>
      <c r="E25" s="44">
        <f>SUM(D25,D26)/2</f>
        <v>0</v>
      </c>
      <c r="F25" s="82"/>
      <c r="G25" s="83"/>
      <c r="H25" s="84"/>
    </row>
    <row r="26" spans="1:8" s="3" customFormat="1" ht="15" customHeight="1">
      <c r="A26" s="43"/>
      <c r="B26" s="94"/>
      <c r="C26" s="42" t="s">
        <v>50</v>
      </c>
      <c r="D26" s="30"/>
      <c r="E26" s="45"/>
      <c r="F26" s="85"/>
      <c r="G26" s="86"/>
      <c r="H26" s="87"/>
    </row>
    <row r="27" spans="1:8" s="3" customFormat="1" ht="30" customHeight="1" thickBot="1">
      <c r="A27" s="27" t="s">
        <v>15</v>
      </c>
      <c r="B27" s="104" t="s">
        <v>48</v>
      </c>
      <c r="C27" s="105"/>
      <c r="D27" s="106"/>
      <c r="E27" s="30"/>
      <c r="F27" s="47"/>
      <c r="G27" s="47"/>
      <c r="H27" s="47"/>
    </row>
    <row r="28" spans="1:8" s="3" customFormat="1" ht="30" customHeight="1" thickBot="1" thickTop="1">
      <c r="A28" s="10"/>
      <c r="B28" s="11"/>
      <c r="C28" s="11"/>
      <c r="D28" s="11"/>
      <c r="E28" s="29">
        <f>SUM(E27,E25,E24,2*E23)</f>
        <v>0</v>
      </c>
      <c r="F28" s="91" t="s">
        <v>22</v>
      </c>
      <c r="G28" s="92"/>
      <c r="H28" s="33">
        <f>SUM(E28/5)</f>
        <v>0</v>
      </c>
    </row>
    <row r="29" spans="1:8" s="3" customFormat="1" ht="5.25" customHeight="1" thickTop="1">
      <c r="A29" s="4"/>
      <c r="E29" s="25"/>
      <c r="F29" s="13"/>
      <c r="G29" s="13"/>
      <c r="H29" s="25"/>
    </row>
    <row r="30" spans="1:8" s="3" customFormat="1" ht="9" customHeight="1">
      <c r="A30" s="4" t="s">
        <v>23</v>
      </c>
      <c r="E30" s="25"/>
      <c r="F30" s="13"/>
      <c r="G30" s="13"/>
      <c r="H30" s="25"/>
    </row>
    <row r="31" spans="1:5" s="3" customFormat="1" ht="9">
      <c r="A31" s="4"/>
      <c r="E31" s="12"/>
    </row>
    <row r="32" spans="1:8" s="3" customFormat="1" ht="30" customHeight="1">
      <c r="A32" s="71" t="s">
        <v>12</v>
      </c>
      <c r="B32" s="71"/>
      <c r="C32" s="71"/>
      <c r="D32" s="71"/>
      <c r="E32" s="71"/>
      <c r="F32" s="71"/>
      <c r="G32" s="71"/>
      <c r="H32" s="71"/>
    </row>
    <row r="33" spans="1:5" s="3" customFormat="1" ht="9">
      <c r="A33" s="4"/>
      <c r="E33" s="12"/>
    </row>
    <row r="34" spans="1:8" s="5" customFormat="1" ht="12" customHeight="1">
      <c r="A34" s="103" t="s">
        <v>17</v>
      </c>
      <c r="B34" s="103"/>
      <c r="C34" s="103"/>
      <c r="D34" s="103"/>
      <c r="E34" s="103"/>
      <c r="F34" s="103"/>
      <c r="G34" s="103"/>
      <c r="H34" s="103"/>
    </row>
    <row r="35" spans="1:5" s="3" customFormat="1" ht="5.25" customHeight="1">
      <c r="A35" s="4"/>
      <c r="E35" s="12"/>
    </row>
    <row r="36" spans="1:8" s="3" customFormat="1" ht="9" customHeight="1">
      <c r="A36" s="49" t="s">
        <v>18</v>
      </c>
      <c r="B36" s="49"/>
      <c r="C36" s="49"/>
      <c r="D36" s="49"/>
      <c r="F36" s="66" t="s">
        <v>16</v>
      </c>
      <c r="G36" s="66"/>
      <c r="H36" s="66"/>
    </row>
    <row r="37" spans="1:8" s="3" customFormat="1" ht="9">
      <c r="A37" s="49"/>
      <c r="B37" s="49"/>
      <c r="C37" s="49"/>
      <c r="D37" s="49"/>
      <c r="F37" s="66"/>
      <c r="G37" s="66"/>
      <c r="H37" s="66"/>
    </row>
    <row r="38" spans="1:8" s="3" customFormat="1" ht="29.25" customHeight="1">
      <c r="A38" s="100"/>
      <c r="B38" s="100"/>
      <c r="C38" s="100"/>
      <c r="D38" s="100"/>
      <c r="F38" s="101"/>
      <c r="G38" s="101"/>
      <c r="H38" s="101"/>
    </row>
    <row r="39" s="3" customFormat="1" ht="3.75" customHeight="1">
      <c r="A39" s="4"/>
    </row>
    <row r="40" spans="1:7" s="3" customFormat="1" ht="12">
      <c r="A40" s="56" t="s">
        <v>19</v>
      </c>
      <c r="B40" s="56"/>
      <c r="C40" s="56"/>
      <c r="D40" s="56"/>
      <c r="E40" s="56"/>
      <c r="F40" s="56"/>
      <c r="G40" s="56"/>
    </row>
    <row r="41" s="3" customFormat="1" ht="9.75">
      <c r="A41" s="4"/>
    </row>
    <row r="42" s="3" customFormat="1" ht="9.75">
      <c r="A42" s="4"/>
    </row>
    <row r="43" s="3" customFormat="1" ht="9.75">
      <c r="A43" s="4"/>
    </row>
    <row r="44" s="3" customFormat="1" ht="9.75">
      <c r="A44" s="4"/>
    </row>
    <row r="45" s="3" customFormat="1" ht="9.75">
      <c r="A45" s="4"/>
    </row>
    <row r="46" s="3" customFormat="1" ht="9.75">
      <c r="A46" s="4"/>
    </row>
    <row r="47" s="3" customFormat="1" ht="9.75">
      <c r="A47" s="4"/>
    </row>
    <row r="48" s="3" customFormat="1" ht="9.75">
      <c r="A48" s="4"/>
    </row>
    <row r="49" s="3" customFormat="1" ht="9.75">
      <c r="A49" s="4"/>
    </row>
    <row r="50" s="3" customFormat="1" ht="9.75">
      <c r="A50" s="4"/>
    </row>
    <row r="51" s="3" customFormat="1" ht="9.75">
      <c r="A51" s="4"/>
    </row>
    <row r="52" s="3" customFormat="1" ht="9.75">
      <c r="A52" s="4"/>
    </row>
    <row r="53" s="3" customFormat="1" ht="9.75">
      <c r="A53" s="4"/>
    </row>
    <row r="54" s="3" customFormat="1" ht="9.75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 objects="1" scenarios="1"/>
  <mergeCells count="37">
    <mergeCell ref="A1:B1"/>
    <mergeCell ref="A38:D38"/>
    <mergeCell ref="F38:H38"/>
    <mergeCell ref="F28:G28"/>
    <mergeCell ref="F1:H1"/>
    <mergeCell ref="A32:H32"/>
    <mergeCell ref="A34:H34"/>
    <mergeCell ref="B27:D27"/>
    <mergeCell ref="A3:H4"/>
    <mergeCell ref="B17:D17"/>
    <mergeCell ref="F17:H17"/>
    <mergeCell ref="B25:B26"/>
    <mergeCell ref="F6:G6"/>
    <mergeCell ref="B18:D18"/>
    <mergeCell ref="F18:H18"/>
    <mergeCell ref="A8:H9"/>
    <mergeCell ref="F14:H14"/>
    <mergeCell ref="F27:H27"/>
    <mergeCell ref="B23:D23"/>
    <mergeCell ref="B15:D15"/>
    <mergeCell ref="B13:D13"/>
    <mergeCell ref="F13:H13"/>
    <mergeCell ref="A21:H21"/>
    <mergeCell ref="F19:G19"/>
    <mergeCell ref="B16:D16"/>
    <mergeCell ref="F16:H16"/>
    <mergeCell ref="B14:D14"/>
    <mergeCell ref="A40:G40"/>
    <mergeCell ref="F15:H15"/>
    <mergeCell ref="F23:H23"/>
    <mergeCell ref="B24:D24"/>
    <mergeCell ref="F24:H24"/>
    <mergeCell ref="A36:D37"/>
    <mergeCell ref="F36:H37"/>
    <mergeCell ref="A25:A26"/>
    <mergeCell ref="E25:E26"/>
    <mergeCell ref="F25:H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2006-08-22T13:00:15Z</cp:lastPrinted>
  <dcterms:created xsi:type="dcterms:W3CDTF">2006-01-30T14:36:36Z</dcterms:created>
  <dcterms:modified xsi:type="dcterms:W3CDTF">2008-06-26T12:58:27Z</dcterms:modified>
  <cp:category/>
  <cp:version/>
  <cp:contentType/>
  <cp:contentStatus/>
</cp:coreProperties>
</file>